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9180" windowHeight="4245" activeTab="0"/>
  </bookViews>
  <sheets>
    <sheet name="ΠΡΟΥΠΟΛΟΓΙΣΜΟΣ" sheetId="1" r:id="rId1"/>
    <sheet name="Φύλλο1" sheetId="2" r:id="rId2"/>
    <sheet name="Φύλλο2" sheetId="3" r:id="rId3"/>
  </sheets>
  <definedNames>
    <definedName name="_xlnm.Print_Area" localSheetId="1">'Φύλλο1'!$A$1:$J$118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1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F1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<sst xmlns="http://schemas.openxmlformats.org/spreadsheetml/2006/main" count="71" uniqueCount="68">
  <si>
    <t>ΕΛΛΗΝΙΚΗ ΔΗΜΟΚΡΑΤΙΑ</t>
  </si>
  <si>
    <t>α/α</t>
  </si>
  <si>
    <t>Είδος Εργασίας</t>
  </si>
  <si>
    <t>Κωδικος άρθρου</t>
  </si>
  <si>
    <t>Αρ. Τιμ.</t>
  </si>
  <si>
    <t>Άρθρο Αναθεώρησης</t>
  </si>
  <si>
    <t>Μονάδα</t>
  </si>
  <si>
    <t>Ποσότητα</t>
  </si>
  <si>
    <t>Τιμή μονάδας</t>
  </si>
  <si>
    <t>Δαπάνη</t>
  </si>
  <si>
    <t xml:space="preserve">Μερική </t>
  </si>
  <si>
    <t>Ολική</t>
  </si>
  <si>
    <t>m3</t>
  </si>
  <si>
    <t>ΣΥΝΟΛΟ</t>
  </si>
  <si>
    <t>ΑΘΡΟΙΣΜΑ</t>
  </si>
  <si>
    <t>ΘΕΩΡΗΘΗΚΕ</t>
  </si>
  <si>
    <t>ΠΡΟΥΠΟΛΟΓΙΣΜΟΣ ΜΕΛΕΤΗΣ</t>
  </si>
  <si>
    <t>ΑΡ. ΜΕΛΕΤΗΣ  :</t>
  </si>
  <si>
    <t xml:space="preserve">NOMOΣ ΛΑΚΩΝΙΑΣ </t>
  </si>
  <si>
    <t>ΔΗΜΟΣ ΣΠΑΡΤΗΣ</t>
  </si>
  <si>
    <t>ΔΗΜΟΣ : ΣΠΑΡΤΗΣ</t>
  </si>
  <si>
    <t>ΟΙΚΟΔΟΜΙΚΑ</t>
  </si>
  <si>
    <t>ΟΔΟΠΟΙΙΑΣ</t>
  </si>
  <si>
    <t>ΗΛΕΚΤΡΟΜΗΧΑΝΟΛΟΓΙΚΑ</t>
  </si>
  <si>
    <t>ΥΔΡΑΥΛΙΚΑ</t>
  </si>
  <si>
    <t>ΠΡΑΣΙΝΟΥ</t>
  </si>
  <si>
    <t>ΓΕ 18%</t>
  </si>
  <si>
    <t>ΑΠΡΟΒ. 15%</t>
  </si>
  <si>
    <t>%</t>
  </si>
  <si>
    <t>ΑΡΘΡΑ ΜΕΛΕΤΗΣ</t>
  </si>
  <si>
    <t>ΔΑΠΑΝΗ ΕΡΓΑΣΙΩΝ</t>
  </si>
  <si>
    <t xml:space="preserve">Δ/ΝΣΗ Τ.Υ. </t>
  </si>
  <si>
    <t>m2</t>
  </si>
  <si>
    <t>ΣΥΝΟΛΟ ΟΜΑΔΑΣ Α</t>
  </si>
  <si>
    <t>ΣΥΝΟΛΟ ΟΜΑΔΑΣ Β</t>
  </si>
  <si>
    <t>Κατασκευή στρώσεων περλιτοδέματος των 200 kg τσιμέντου ανά m3</t>
  </si>
  <si>
    <t>Καθαρισμός και αποκατάσταση ρωγμών και οπών επιφάνειας σκυροδέματος</t>
  </si>
  <si>
    <t>Επιστρώσεις με ελαστομερείς μεμβράνες</t>
  </si>
  <si>
    <t>ΟΜΑΔΑ Β - ΜΟΝΩΣΕΙΣ ΥΓΡΑΣΙΑΣ, ΗΧΟΥ, ΘΕΡΜΟΤΗΤΑΣ</t>
  </si>
  <si>
    <t>ΟΙΚ Ν/Α - 1</t>
  </si>
  <si>
    <t>ΟΙΚ-35.04</t>
  </si>
  <si>
    <t>ΟΙΚ-79.11.02</t>
  </si>
  <si>
    <t>ΟΙΚ-3506</t>
  </si>
  <si>
    <t>ΟΙΚ-7912</t>
  </si>
  <si>
    <t xml:space="preserve">AΘΡΟΙΣΜΑ ΔΑΠΑΝΩΝ ΕΡΓΑΣΙΩΝ </t>
  </si>
  <si>
    <t xml:space="preserve">ΓΕΝΙΚΟ ΣΥΝΟΛΟ </t>
  </si>
  <si>
    <t>OIK-2252</t>
  </si>
  <si>
    <t>κατ΄αποκοπή</t>
  </si>
  <si>
    <t>Επιστρώσεις τσιμεντοκονίας πάχους 3,0 cm</t>
  </si>
  <si>
    <t>OIK-73.36.01</t>
  </si>
  <si>
    <t>OIK-7335</t>
  </si>
  <si>
    <t>ΟΜΑΔΑ Α - ΠΕΡΛΙΤΟΔΕΜΑΤΑ, ΕΠΙΧΡΙΣΜΑΤΑ, ΕΠΙΣΤΡΩΣΕΙΣ, ΥΑΛΟΥΡΓΙΚΑ</t>
  </si>
  <si>
    <t>ΕΡΓΟ :«ΣΤΕΓΑΝΟΠΟΙΗΣΗ ΟΡΟΦΗΣ ΚΟΙΝΟΤΙΚΟΥ ΚΤΙΡΙΟΥ (ΦΑΡΜΑΚΕΙΟ) ΣΤΗΝ ΤΚ ΚΑΡΥΩΝ »</t>
  </si>
  <si>
    <t>ΦΠΑ 24%</t>
  </si>
  <si>
    <t>Η Συντάξασα</t>
  </si>
  <si>
    <t>Ο Προϊστάμενος Τμήματος Έργων</t>
  </si>
  <si>
    <t>Ο Προϊστάμενος  Δ.Τ.Υ.</t>
  </si>
  <si>
    <t>Γαλάτα Σοφία</t>
  </si>
  <si>
    <t>Ευρυσθένης Σταυρόπουλος</t>
  </si>
  <si>
    <t>Βαρζακάκος Κωνσταντίνος</t>
  </si>
  <si>
    <t>Τεχ. Πολ. Μηχ.</t>
  </si>
  <si>
    <t>Μηχ/γος Μηχανικός</t>
  </si>
  <si>
    <t>Μηχ/γος Μηχανικός MSc,</t>
  </si>
  <si>
    <t>ΠΕ με Α΄ β.</t>
  </si>
  <si>
    <t>Σπάρτη            29-07-2016</t>
  </si>
  <si>
    <t>Σπάρτη      -07-2016</t>
  </si>
  <si>
    <t>Σπάρτη              -07-2016</t>
  </si>
  <si>
    <t>091/2016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</si>
</sst>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#,##0.00\ "/>
    <numFmt numFmtId="177" formatCode="&quot;Ναι&quot;;&quot;Ναι&quot;;&quot;Όχι&quot;"/>
    <numFmt numFmtId="178" formatCode="&quot;Ενεργό&quot;;&quot;Ενεργό&quot;;&quot;Ανενεργό&quot;"/>
  </numFmts>
  <fonts count="59">
    <font>
      <sz val="10"/>
      <name val="Arial"/>
      <family val="0"/>
    </font>
    <font>
      <b/>
      <u val="single"/>
      <sz val="12"/>
      <name val="Arial Greek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9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0"/>
      <color indexed="14"/>
      <name val="Arial"/>
      <family val="0"/>
    </font>
    <font>
      <sz val="8"/>
      <color indexed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9"/>
      <name val="Arial"/>
      <family val="0"/>
    </font>
    <font>
      <u val="single"/>
      <sz val="10"/>
      <name val="Arial"/>
      <family val="0"/>
    </font>
    <font>
      <sz val="9"/>
      <color indexed="8"/>
      <name val="Arial"/>
      <family val="2"/>
    </font>
    <font>
      <b/>
      <sz val="12"/>
      <name val="Arial Greek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8" borderId="1" applyNumberFormat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7" fillId="33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7" fillId="33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6" fillId="3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33" borderId="0" xfId="0" applyFont="1" applyFill="1" applyBorder="1" applyAlignment="1">
      <alignment horizontal="center"/>
    </xf>
    <xf numFmtId="0" fontId="2" fillId="0" borderId="0" xfId="34" applyNumberFormat="1" applyFont="1" applyFill="1" applyBorder="1" applyAlignment="1">
      <alignment horizontal="center" vertical="center"/>
      <protection/>
    </xf>
    <xf numFmtId="4" fontId="2" fillId="0" borderId="0" xfId="34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" fontId="4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9" fontId="2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center" wrapText="1"/>
    </xf>
    <xf numFmtId="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1" fillId="0" borderId="10" xfId="34" applyNumberFormat="1" applyFont="1" applyFill="1" applyBorder="1" applyAlignment="1">
      <alignment horizontal="left" vertical="center" wrapText="1"/>
      <protection/>
    </xf>
    <xf numFmtId="2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17" fillId="0" borderId="10" xfId="0" applyNumberFormat="1" applyFont="1" applyBorder="1" applyAlignment="1">
      <alignment horizontal="left" vertical="center" wrapText="1"/>
    </xf>
    <xf numFmtId="44" fontId="17" fillId="0" borderId="10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19" fillId="0" borderId="15" xfId="33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1" fillId="0" borderId="16" xfId="34" applyNumberFormat="1" applyFont="1" applyFill="1" applyBorder="1" applyAlignment="1">
      <alignment horizontal="center" vertical="center" wrapText="1"/>
      <protection/>
    </xf>
    <xf numFmtId="0" fontId="21" fillId="0" borderId="17" xfId="34" applyNumberFormat="1" applyFont="1" applyFill="1" applyBorder="1" applyAlignment="1">
      <alignment horizontal="center" vertical="center" wrapText="1"/>
      <protection/>
    </xf>
    <xf numFmtId="0" fontId="21" fillId="0" borderId="13" xfId="34" applyNumberFormat="1" applyFont="1" applyFill="1" applyBorder="1" applyAlignment="1">
      <alignment horizontal="center" vertical="center" wrapText="1"/>
      <protection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7" fillId="33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33" borderId="0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Normal_NEOPRoMEL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3.140625" style="0" customWidth="1"/>
    <col min="2" max="2" width="25.57421875" style="0" customWidth="1"/>
    <col min="4" max="4" width="5.7109375" style="0" customWidth="1"/>
    <col min="5" max="5" width="9.28125" style="0" customWidth="1"/>
    <col min="6" max="6" width="7.28125" style="0" customWidth="1"/>
    <col min="9" max="9" width="8.8515625" style="0" customWidth="1"/>
    <col min="10" max="10" width="11.421875" style="0" customWidth="1"/>
    <col min="12" max="12" width="12.28125" style="0" customWidth="1"/>
    <col min="13" max="13" width="12.8515625" style="0" bestFit="1" customWidth="1"/>
    <col min="14" max="14" width="10.421875" style="0" customWidth="1"/>
    <col min="16" max="16" width="12.00390625" style="0" customWidth="1"/>
  </cols>
  <sheetData>
    <row r="1" spans="1:10" ht="12.75">
      <c r="A1" s="12" t="s">
        <v>0</v>
      </c>
      <c r="B1" s="12"/>
      <c r="C1" s="22"/>
      <c r="D1" s="22"/>
      <c r="E1" s="12"/>
      <c r="F1" s="188" t="s">
        <v>20</v>
      </c>
      <c r="G1" s="189"/>
      <c r="H1" s="189"/>
      <c r="I1" s="189"/>
      <c r="J1" s="37"/>
    </row>
    <row r="2" spans="1:10" ht="12.75">
      <c r="A2" s="12" t="s">
        <v>18</v>
      </c>
      <c r="B2" s="12"/>
      <c r="C2" s="22"/>
      <c r="D2" s="22"/>
      <c r="E2" s="12"/>
      <c r="F2" s="190" t="s">
        <v>52</v>
      </c>
      <c r="G2" s="190"/>
      <c r="H2" s="190"/>
      <c r="I2" s="190"/>
      <c r="J2" s="191"/>
    </row>
    <row r="3" spans="1:10" ht="12.75">
      <c r="A3" s="12" t="s">
        <v>19</v>
      </c>
      <c r="B3" s="12"/>
      <c r="C3" s="22"/>
      <c r="D3" s="22"/>
      <c r="E3" s="12"/>
      <c r="F3" s="190"/>
      <c r="G3" s="190"/>
      <c r="H3" s="190"/>
      <c r="I3" s="190"/>
      <c r="J3" s="191"/>
    </row>
    <row r="4" spans="1:10" ht="12.75">
      <c r="A4" s="12" t="s">
        <v>31</v>
      </c>
      <c r="B4" s="12"/>
      <c r="C4" s="22"/>
      <c r="D4" s="22"/>
      <c r="E4" s="12"/>
      <c r="F4" s="190"/>
      <c r="G4" s="190"/>
      <c r="H4" s="190"/>
      <c r="I4" s="190"/>
      <c r="J4" s="191"/>
    </row>
    <row r="5" spans="1:10" ht="12.75">
      <c r="A5" s="12"/>
      <c r="B5" s="12"/>
      <c r="C5" s="12"/>
      <c r="D5" s="22"/>
      <c r="E5" s="12"/>
      <c r="F5" s="38" t="s">
        <v>17</v>
      </c>
      <c r="G5" s="70"/>
      <c r="H5" s="159" t="s">
        <v>67</v>
      </c>
      <c r="I5" s="30"/>
      <c r="J5" s="72"/>
    </row>
    <row r="6" spans="1:10" ht="12.75">
      <c r="A6" s="12"/>
      <c r="B6" s="12"/>
      <c r="C6" s="12"/>
      <c r="D6" s="22"/>
      <c r="E6" s="12"/>
      <c r="F6" s="38"/>
      <c r="G6" s="70"/>
      <c r="H6" s="159"/>
      <c r="I6" s="30"/>
      <c r="J6" s="72"/>
    </row>
    <row r="7" spans="1:10" ht="12.75">
      <c r="A7" s="12"/>
      <c r="B7" s="12"/>
      <c r="C7" s="12"/>
      <c r="D7" s="22"/>
      <c r="E7" s="12"/>
      <c r="F7" s="38"/>
      <c r="G7" s="70"/>
      <c r="H7" s="71"/>
      <c r="I7" s="30"/>
      <c r="J7" s="72"/>
    </row>
    <row r="8" spans="1:10" ht="15.75">
      <c r="A8" s="192" t="s">
        <v>16</v>
      </c>
      <c r="B8" s="193"/>
      <c r="C8" s="193"/>
      <c r="D8" s="193"/>
      <c r="E8" s="193"/>
      <c r="F8" s="193"/>
      <c r="G8" s="193"/>
      <c r="H8" s="193"/>
      <c r="I8" s="193"/>
      <c r="J8" s="193"/>
    </row>
    <row r="9" spans="1:10" ht="10.5" customHeight="1">
      <c r="A9" s="157"/>
      <c r="B9" s="158"/>
      <c r="C9" s="158"/>
      <c r="D9" s="158"/>
      <c r="E9" s="158"/>
      <c r="F9" s="158"/>
      <c r="G9" s="158"/>
      <c r="H9" s="158"/>
      <c r="I9" s="158"/>
      <c r="J9" s="158"/>
    </row>
    <row r="10" spans="1:13" ht="12.75">
      <c r="A10" s="194" t="s">
        <v>1</v>
      </c>
      <c r="B10" s="194" t="s">
        <v>2</v>
      </c>
      <c r="C10" s="194" t="s">
        <v>3</v>
      </c>
      <c r="D10" s="194" t="s">
        <v>4</v>
      </c>
      <c r="E10" s="194" t="s">
        <v>5</v>
      </c>
      <c r="F10" s="194" t="s">
        <v>6</v>
      </c>
      <c r="G10" s="194" t="s">
        <v>7</v>
      </c>
      <c r="H10" s="194" t="s">
        <v>8</v>
      </c>
      <c r="I10" s="195" t="s">
        <v>9</v>
      </c>
      <c r="J10" s="195"/>
      <c r="K10" s="37"/>
      <c r="L10" s="37"/>
      <c r="M10" s="37"/>
    </row>
    <row r="11" spans="1:17" ht="12.75">
      <c r="A11" s="195"/>
      <c r="B11" s="196"/>
      <c r="C11" s="196"/>
      <c r="D11" s="195"/>
      <c r="E11" s="196"/>
      <c r="F11" s="196"/>
      <c r="G11" s="195"/>
      <c r="H11" s="196"/>
      <c r="I11" s="85" t="s">
        <v>10</v>
      </c>
      <c r="J11" s="85" t="s">
        <v>11</v>
      </c>
      <c r="K11" s="37"/>
      <c r="L11" s="37"/>
      <c r="M11" s="37"/>
      <c r="N11" s="37"/>
      <c r="O11" s="37"/>
      <c r="P11" s="37"/>
      <c r="Q11" s="37"/>
    </row>
    <row r="12" spans="1:17" ht="14.25" customHeight="1">
      <c r="A12" s="14"/>
      <c r="B12" s="197"/>
      <c r="C12" s="197"/>
      <c r="D12" s="197"/>
      <c r="E12" s="197"/>
      <c r="F12" s="197"/>
      <c r="G12" s="197"/>
      <c r="H12" s="197"/>
      <c r="I12" s="197"/>
      <c r="J12" s="197"/>
      <c r="K12" s="37"/>
      <c r="L12" s="37"/>
      <c r="M12" s="37"/>
      <c r="N12" s="37"/>
      <c r="O12" s="37"/>
      <c r="P12" s="37"/>
      <c r="Q12" s="37"/>
    </row>
    <row r="13" spans="2:17" s="8" customFormat="1" ht="38.25" customHeight="1">
      <c r="B13" s="176" t="s">
        <v>51</v>
      </c>
      <c r="C13" s="177"/>
      <c r="D13" s="177"/>
      <c r="E13" s="177"/>
      <c r="F13" s="177"/>
      <c r="G13" s="177"/>
      <c r="H13" s="177"/>
      <c r="I13" s="177"/>
      <c r="J13" s="178"/>
      <c r="K13" s="21"/>
      <c r="L13" s="21"/>
      <c r="M13" s="21"/>
      <c r="N13" s="21"/>
      <c r="O13" s="21"/>
      <c r="P13" s="21"/>
      <c r="Q13" s="21"/>
    </row>
    <row r="14" spans="1:17" ht="42.75" customHeight="1">
      <c r="A14" s="8">
        <v>1</v>
      </c>
      <c r="B14" s="160" t="s">
        <v>35</v>
      </c>
      <c r="C14" s="5" t="s">
        <v>40</v>
      </c>
      <c r="D14" s="8">
        <v>1</v>
      </c>
      <c r="E14" s="5" t="s">
        <v>42</v>
      </c>
      <c r="F14" s="5" t="s">
        <v>12</v>
      </c>
      <c r="G14" s="15">
        <v>9</v>
      </c>
      <c r="H14" s="74">
        <v>100</v>
      </c>
      <c r="I14" s="76">
        <f>G14*H14</f>
        <v>900</v>
      </c>
      <c r="J14" s="8"/>
      <c r="K14" s="37"/>
      <c r="L14" s="37"/>
      <c r="M14" s="39"/>
      <c r="N14" s="39"/>
      <c r="O14" s="39"/>
      <c r="P14" s="39"/>
      <c r="Q14" s="37"/>
    </row>
    <row r="15" spans="1:17" ht="42.75" customHeight="1">
      <c r="A15" s="23">
        <v>2</v>
      </c>
      <c r="B15" s="168" t="s">
        <v>48</v>
      </c>
      <c r="C15" s="5" t="s">
        <v>49</v>
      </c>
      <c r="D15" s="8">
        <v>2</v>
      </c>
      <c r="E15" s="5" t="s">
        <v>50</v>
      </c>
      <c r="F15" s="5" t="s">
        <v>32</v>
      </c>
      <c r="G15" s="15">
        <v>2.6</v>
      </c>
      <c r="H15" s="74">
        <v>18</v>
      </c>
      <c r="I15" s="76">
        <f>G15*H15</f>
        <v>46.800000000000004</v>
      </c>
      <c r="J15" s="8"/>
      <c r="K15" s="37"/>
      <c r="L15" s="37"/>
      <c r="M15" s="39"/>
      <c r="N15" s="39"/>
      <c r="O15" s="39"/>
      <c r="P15" s="39"/>
      <c r="Q15" s="37"/>
    </row>
    <row r="16" spans="1:17" ht="25.5" customHeight="1">
      <c r="A16" s="23"/>
      <c r="B16" s="182"/>
      <c r="C16" s="183"/>
      <c r="D16" s="183"/>
      <c r="E16" s="183"/>
      <c r="F16" s="183"/>
      <c r="G16" s="184"/>
      <c r="H16" s="180" t="s">
        <v>33</v>
      </c>
      <c r="I16" s="181"/>
      <c r="J16" s="162">
        <f>SUM(I14:I15)</f>
        <v>946.8</v>
      </c>
      <c r="K16" s="37"/>
      <c r="L16" s="37"/>
      <c r="M16" s="39"/>
      <c r="N16" s="39"/>
      <c r="O16" s="39"/>
      <c r="P16" s="167"/>
      <c r="Q16" s="37"/>
    </row>
    <row r="17" spans="1:16" ht="36" customHeight="1">
      <c r="A17" s="23"/>
      <c r="B17" s="176" t="s">
        <v>38</v>
      </c>
      <c r="C17" s="177"/>
      <c r="D17" s="177"/>
      <c r="E17" s="177"/>
      <c r="F17" s="177"/>
      <c r="G17" s="177"/>
      <c r="H17" s="177"/>
      <c r="I17" s="177"/>
      <c r="J17" s="178"/>
      <c r="M17" s="1"/>
      <c r="N17" s="1"/>
      <c r="O17" s="1"/>
      <c r="P17" s="148"/>
    </row>
    <row r="18" spans="1:16" ht="44.25" customHeight="1">
      <c r="A18" s="8">
        <v>1</v>
      </c>
      <c r="B18" s="160" t="s">
        <v>36</v>
      </c>
      <c r="C18" s="5" t="s">
        <v>39</v>
      </c>
      <c r="D18" s="23">
        <v>3</v>
      </c>
      <c r="E18" s="5" t="s">
        <v>46</v>
      </c>
      <c r="F18" s="8" t="s">
        <v>47</v>
      </c>
      <c r="G18" s="94">
        <v>1</v>
      </c>
      <c r="H18" s="11">
        <v>500</v>
      </c>
      <c r="I18" s="76">
        <f>G18*H18</f>
        <v>500</v>
      </c>
      <c r="J18" s="163"/>
      <c r="M18" s="1"/>
      <c r="N18" s="1"/>
      <c r="O18" s="1"/>
      <c r="P18" s="148"/>
    </row>
    <row r="19" spans="1:16" ht="31.5" customHeight="1">
      <c r="A19" s="107">
        <v>2</v>
      </c>
      <c r="B19" s="160" t="s">
        <v>37</v>
      </c>
      <c r="C19" s="75" t="s">
        <v>41</v>
      </c>
      <c r="D19" s="104">
        <v>4</v>
      </c>
      <c r="E19" s="5" t="s">
        <v>43</v>
      </c>
      <c r="F19" s="5" t="s">
        <v>32</v>
      </c>
      <c r="G19" s="94">
        <v>84</v>
      </c>
      <c r="H19" s="105">
        <v>13.5</v>
      </c>
      <c r="I19" s="106">
        <f>G19*H19</f>
        <v>1134</v>
      </c>
      <c r="J19" s="164"/>
      <c r="P19" s="161"/>
    </row>
    <row r="20" spans="1:16" ht="26.25" customHeight="1">
      <c r="A20" s="8"/>
      <c r="B20" s="182"/>
      <c r="C20" s="183"/>
      <c r="D20" s="183"/>
      <c r="E20" s="183"/>
      <c r="F20" s="183"/>
      <c r="G20" s="184"/>
      <c r="H20" s="180" t="s">
        <v>34</v>
      </c>
      <c r="I20" s="181"/>
      <c r="J20" s="162">
        <f>SUM(I18:I19)</f>
        <v>1634</v>
      </c>
      <c r="P20" s="161"/>
    </row>
    <row r="21" spans="1:16" ht="12.75">
      <c r="A21" s="21"/>
      <c r="B21" s="123"/>
      <c r="C21" s="28"/>
      <c r="D21" s="21"/>
      <c r="E21" s="28"/>
      <c r="F21" s="28"/>
      <c r="G21" s="185"/>
      <c r="H21" s="186"/>
      <c r="I21" s="187"/>
      <c r="J21" s="8"/>
      <c r="K21" s="37"/>
      <c r="L21" s="37"/>
      <c r="P21" s="161"/>
    </row>
    <row r="22" spans="1:12" ht="22.5" customHeight="1">
      <c r="A22" s="21"/>
      <c r="B22" s="102"/>
      <c r="C22" s="28"/>
      <c r="D22" s="21"/>
      <c r="E22" s="28"/>
      <c r="F22" s="28"/>
      <c r="G22" s="179" t="s">
        <v>44</v>
      </c>
      <c r="H22" s="179"/>
      <c r="I22" s="179"/>
      <c r="J22" s="165">
        <f>SUM(J14:J20)</f>
        <v>2580.8</v>
      </c>
      <c r="K22" s="37"/>
      <c r="L22" s="37"/>
    </row>
    <row r="23" spans="7:10" ht="15.75" customHeight="1">
      <c r="G23" s="198" t="s">
        <v>53</v>
      </c>
      <c r="H23" s="198"/>
      <c r="I23" s="198"/>
      <c r="J23" s="166">
        <f>J22*24%</f>
        <v>619.392</v>
      </c>
    </row>
    <row r="24" spans="7:10" ht="18.75" customHeight="1">
      <c r="G24" s="179" t="s">
        <v>45</v>
      </c>
      <c r="H24" s="179"/>
      <c r="I24" s="179"/>
      <c r="J24" s="166">
        <f>J22+J23</f>
        <v>3200.192</v>
      </c>
    </row>
    <row r="27" spans="2:10" ht="17.25" customHeight="1">
      <c r="B27" s="170" t="s">
        <v>64</v>
      </c>
      <c r="C27" s="37"/>
      <c r="D27" s="174" t="s">
        <v>65</v>
      </c>
      <c r="E27" s="174"/>
      <c r="F27" s="174"/>
      <c r="G27" s="171"/>
      <c r="H27" s="174" t="s">
        <v>15</v>
      </c>
      <c r="I27" s="174"/>
      <c r="J27" s="174"/>
    </row>
    <row r="28" spans="2:10" ht="15.75" customHeight="1">
      <c r="B28" s="170" t="s">
        <v>54</v>
      </c>
      <c r="C28" s="37"/>
      <c r="D28" s="175" t="s">
        <v>55</v>
      </c>
      <c r="E28" s="175"/>
      <c r="F28" s="175"/>
      <c r="G28" s="37"/>
      <c r="H28" s="174" t="s">
        <v>66</v>
      </c>
      <c r="I28" s="174"/>
      <c r="J28" s="174"/>
    </row>
    <row r="29" spans="2:10" ht="15.75">
      <c r="B29" s="170"/>
      <c r="C29" s="37"/>
      <c r="D29" s="175"/>
      <c r="E29" s="175"/>
      <c r="F29" s="175"/>
      <c r="G29" s="169"/>
      <c r="H29" s="174" t="s">
        <v>56</v>
      </c>
      <c r="I29" s="174"/>
      <c r="J29" s="174"/>
    </row>
    <row r="30" spans="2:10" ht="12.75">
      <c r="B30" s="174"/>
      <c r="C30" s="37"/>
      <c r="D30" s="37"/>
      <c r="E30" s="174"/>
      <c r="F30" s="37"/>
      <c r="G30" s="37"/>
      <c r="H30" s="37"/>
      <c r="I30" s="174"/>
      <c r="J30" s="37"/>
    </row>
    <row r="31" spans="2:10" ht="12.75">
      <c r="B31" s="174"/>
      <c r="C31" s="37"/>
      <c r="D31" s="37"/>
      <c r="E31" s="174"/>
      <c r="F31" s="37"/>
      <c r="G31" s="37"/>
      <c r="H31" s="37"/>
      <c r="I31" s="174"/>
      <c r="J31" s="37"/>
    </row>
    <row r="32" spans="2:10" ht="29.25" customHeight="1">
      <c r="B32" s="170" t="s">
        <v>57</v>
      </c>
      <c r="C32" s="37"/>
      <c r="D32" s="174" t="s">
        <v>58</v>
      </c>
      <c r="E32" s="174"/>
      <c r="F32" s="174"/>
      <c r="G32" s="37"/>
      <c r="H32" s="174" t="s">
        <v>59</v>
      </c>
      <c r="I32" s="174"/>
      <c r="J32" s="174"/>
    </row>
    <row r="33" spans="2:10" ht="15.75">
      <c r="B33" s="170" t="s">
        <v>60</v>
      </c>
      <c r="C33" s="37"/>
      <c r="D33" s="174" t="s">
        <v>61</v>
      </c>
      <c r="E33" s="174"/>
      <c r="F33" s="174"/>
      <c r="G33" s="37"/>
      <c r="H33" s="174" t="s">
        <v>62</v>
      </c>
      <c r="I33" s="174"/>
      <c r="J33" s="174"/>
    </row>
    <row r="34" spans="2:10" ht="15.75">
      <c r="B34" s="172"/>
      <c r="C34" s="37"/>
      <c r="D34" s="173"/>
      <c r="E34" s="172"/>
      <c r="F34" s="37"/>
      <c r="G34" s="37"/>
      <c r="H34" s="174" t="s">
        <v>63</v>
      </c>
      <c r="I34" s="174"/>
      <c r="J34" s="174"/>
    </row>
    <row r="35" spans="2:10" ht="12.75">
      <c r="B35" s="37"/>
      <c r="C35" s="37"/>
      <c r="D35" s="37"/>
      <c r="E35" s="37"/>
      <c r="F35" s="37"/>
      <c r="G35" s="37"/>
      <c r="H35" s="37"/>
      <c r="I35" s="37"/>
      <c r="J35" s="37"/>
    </row>
    <row r="36" ht="12.75">
      <c r="I36" s="152"/>
    </row>
    <row r="38" ht="12.75">
      <c r="G38" s="153"/>
    </row>
    <row r="39" ht="12.75">
      <c r="G39" s="153"/>
    </row>
    <row r="41" ht="12.75">
      <c r="F41" s="156"/>
    </row>
    <row r="43" spans="2:8" ht="12.75">
      <c r="B43" s="149"/>
      <c r="H43" s="151"/>
    </row>
    <row r="46" ht="12.75">
      <c r="H46" s="155"/>
    </row>
    <row r="47" ht="12.75">
      <c r="G47" s="154"/>
    </row>
    <row r="53" ht="12.75">
      <c r="E53" s="150"/>
    </row>
    <row r="55" ht="12.75">
      <c r="C55" s="148"/>
    </row>
    <row r="57" ht="12.75">
      <c r="B57" s="12"/>
    </row>
    <row r="61" ht="12.75">
      <c r="B61" s="151"/>
    </row>
    <row r="64" ht="12.75">
      <c r="B64" s="12"/>
    </row>
    <row r="67" ht="12.75">
      <c r="B67" s="12"/>
    </row>
    <row r="78" ht="12.75">
      <c r="B78" s="12"/>
    </row>
  </sheetData>
  <sheetProtection/>
  <mergeCells count="36">
    <mergeCell ref="B12:J12"/>
    <mergeCell ref="G22:I22"/>
    <mergeCell ref="G23:I23"/>
    <mergeCell ref="C10:C11"/>
    <mergeCell ref="D10:D11"/>
    <mergeCell ref="I10:J10"/>
    <mergeCell ref="E10:E11"/>
    <mergeCell ref="F10:F11"/>
    <mergeCell ref="G10:G11"/>
    <mergeCell ref="H10:H11"/>
    <mergeCell ref="H16:I16"/>
    <mergeCell ref="B16:G16"/>
    <mergeCell ref="H20:I20"/>
    <mergeCell ref="B20:G20"/>
    <mergeCell ref="G21:I21"/>
    <mergeCell ref="F1:I1"/>
    <mergeCell ref="F2:J4"/>
    <mergeCell ref="A8:J8"/>
    <mergeCell ref="A10:A11"/>
    <mergeCell ref="B10:B11"/>
    <mergeCell ref="H32:J32"/>
    <mergeCell ref="H33:J33"/>
    <mergeCell ref="E30:E31"/>
    <mergeCell ref="I30:I31"/>
    <mergeCell ref="B30:B31"/>
    <mergeCell ref="G24:I24"/>
    <mergeCell ref="H34:J34"/>
    <mergeCell ref="D28:F29"/>
    <mergeCell ref="B13:J13"/>
    <mergeCell ref="B17:J17"/>
    <mergeCell ref="D27:F27"/>
    <mergeCell ref="D32:F32"/>
    <mergeCell ref="D33:F33"/>
    <mergeCell ref="H27:J27"/>
    <mergeCell ref="H28:J28"/>
    <mergeCell ref="H29:J29"/>
  </mergeCells>
  <printOptions/>
  <pageMargins left="0.25" right="0.25" top="0.45" bottom="0.37" header="0.3" footer="0.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3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3.421875" style="0" customWidth="1"/>
    <col min="2" max="2" width="21.140625" style="0" customWidth="1"/>
    <col min="3" max="3" width="9.8515625" style="0" customWidth="1"/>
    <col min="4" max="4" width="6.28125" style="1" customWidth="1"/>
    <col min="5" max="5" width="12.00390625" style="0" customWidth="1"/>
    <col min="6" max="6" width="7.28125" style="0" customWidth="1"/>
    <col min="7" max="7" width="8.8515625" style="67" customWidth="1"/>
    <col min="8" max="8" width="9.140625" style="68" customWidth="1"/>
    <col min="9" max="9" width="9.28125" style="0" customWidth="1"/>
    <col min="10" max="10" width="9.8515625" style="35" customWidth="1"/>
    <col min="12" max="12" width="18.7109375" style="0" customWidth="1"/>
    <col min="14" max="14" width="12.00390625" style="0" customWidth="1"/>
    <col min="15" max="15" width="8.421875" style="0" hidden="1" customWidth="1"/>
    <col min="16" max="16" width="25.00390625" style="0" customWidth="1"/>
    <col min="17" max="17" width="18.421875" style="0" customWidth="1"/>
    <col min="18" max="18" width="9.421875" style="0" customWidth="1"/>
    <col min="19" max="19" width="8.421875" style="0" customWidth="1"/>
    <col min="20" max="20" width="10.140625" style="44" customWidth="1"/>
    <col min="21" max="21" width="8.8515625" style="0" customWidth="1"/>
    <col min="22" max="22" width="8.421875" style="0" customWidth="1"/>
    <col min="23" max="23" width="10.00390625" style="44" customWidth="1"/>
    <col min="24" max="24" width="8.57421875" style="0" customWidth="1"/>
    <col min="25" max="25" width="9.7109375" style="44" customWidth="1"/>
    <col min="26" max="26" width="9.8515625" style="0" customWidth="1"/>
    <col min="27" max="27" width="8.8515625" style="0" customWidth="1"/>
    <col min="28" max="28" width="9.7109375" style="44" customWidth="1"/>
  </cols>
  <sheetData>
    <row r="1" spans="1:16" ht="12.75">
      <c r="A1" s="30"/>
      <c r="B1" s="30"/>
      <c r="C1" s="109"/>
      <c r="D1" s="109"/>
      <c r="E1" s="30"/>
      <c r="F1" s="188"/>
      <c r="G1" s="189"/>
      <c r="H1" s="189"/>
      <c r="I1" s="189"/>
      <c r="J1" s="37"/>
      <c r="K1" s="37"/>
      <c r="L1" s="37"/>
      <c r="M1" s="37"/>
      <c r="N1" s="37"/>
      <c r="O1" s="37"/>
      <c r="P1" s="37"/>
    </row>
    <row r="2" spans="1:16" ht="12.75">
      <c r="A2" s="30"/>
      <c r="B2" s="30"/>
      <c r="C2" s="109"/>
      <c r="D2" s="109"/>
      <c r="E2" s="30"/>
      <c r="F2" s="190"/>
      <c r="G2" s="190"/>
      <c r="H2" s="190"/>
      <c r="I2" s="190"/>
      <c r="J2" s="203"/>
      <c r="K2" s="37"/>
      <c r="L2" s="37"/>
      <c r="M2" s="37"/>
      <c r="N2" s="37"/>
      <c r="O2" s="37"/>
      <c r="P2" s="37"/>
    </row>
    <row r="3" spans="1:16" ht="12.75">
      <c r="A3" s="30"/>
      <c r="B3" s="30"/>
      <c r="C3" s="109"/>
      <c r="D3" s="109"/>
      <c r="E3" s="30"/>
      <c r="F3" s="190"/>
      <c r="G3" s="190"/>
      <c r="H3" s="190"/>
      <c r="I3" s="190"/>
      <c r="J3" s="203"/>
      <c r="K3" s="37"/>
      <c r="L3" s="37"/>
      <c r="M3" s="37"/>
      <c r="N3" s="37"/>
      <c r="O3" s="37"/>
      <c r="P3" s="37"/>
    </row>
    <row r="4" spans="1:16" ht="12.75">
      <c r="A4" s="30"/>
      <c r="B4" s="30"/>
      <c r="C4" s="109"/>
      <c r="D4" s="109"/>
      <c r="E4" s="30"/>
      <c r="F4" s="190"/>
      <c r="G4" s="190"/>
      <c r="H4" s="190"/>
      <c r="I4" s="190"/>
      <c r="J4" s="203"/>
      <c r="K4" s="37"/>
      <c r="L4" s="37"/>
      <c r="M4" s="37"/>
      <c r="N4" s="37"/>
      <c r="O4" s="37"/>
      <c r="P4" s="37"/>
    </row>
    <row r="5" spans="1:16" ht="12.75">
      <c r="A5" s="30"/>
      <c r="B5" s="30"/>
      <c r="C5" s="109"/>
      <c r="D5" s="109"/>
      <c r="E5" s="30"/>
      <c r="F5" s="38"/>
      <c r="G5" s="190"/>
      <c r="H5" s="190"/>
      <c r="I5" s="190"/>
      <c r="J5" s="37"/>
      <c r="K5" s="37"/>
      <c r="L5" s="37"/>
      <c r="M5" s="37"/>
      <c r="N5" s="37"/>
      <c r="O5" s="37"/>
      <c r="P5" s="37"/>
    </row>
    <row r="6" spans="1:16" ht="12.75">
      <c r="A6" s="30"/>
      <c r="B6" s="30"/>
      <c r="C6" s="30"/>
      <c r="D6" s="109"/>
      <c r="E6" s="30"/>
      <c r="F6" s="38"/>
      <c r="G6" s="70"/>
      <c r="H6" s="71"/>
      <c r="I6" s="30"/>
      <c r="J6" s="72"/>
      <c r="K6" s="37"/>
      <c r="L6" s="37"/>
      <c r="M6" s="37"/>
      <c r="N6" s="37"/>
      <c r="O6" s="37"/>
      <c r="P6" s="37"/>
    </row>
    <row r="7" spans="1:16" ht="12.75">
      <c r="A7" s="30"/>
      <c r="B7" s="30"/>
      <c r="C7" s="30"/>
      <c r="D7" s="109"/>
      <c r="E7" s="30"/>
      <c r="F7" s="38"/>
      <c r="G7" s="70"/>
      <c r="H7" s="71"/>
      <c r="I7" s="30"/>
      <c r="J7" s="72"/>
      <c r="K7" s="37"/>
      <c r="L7" s="37"/>
      <c r="M7" s="37"/>
      <c r="N7" s="37"/>
      <c r="O7" s="37"/>
      <c r="P7" s="37"/>
    </row>
    <row r="8" spans="1:25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37"/>
      <c r="L8" s="37"/>
      <c r="M8" s="16"/>
      <c r="N8" s="17"/>
      <c r="O8" s="18"/>
      <c r="P8" s="19"/>
      <c r="Q8" s="20"/>
      <c r="R8" s="20"/>
      <c r="S8" s="20"/>
      <c r="T8" s="45"/>
      <c r="U8" s="19"/>
      <c r="V8" s="19"/>
      <c r="W8" s="49"/>
      <c r="X8" s="20"/>
      <c r="Y8" s="49"/>
    </row>
    <row r="9" spans="1:28" s="12" customFormat="1" ht="20.25" customHeight="1">
      <c r="A9" s="204"/>
      <c r="B9" s="204"/>
      <c r="C9" s="204"/>
      <c r="D9" s="204"/>
      <c r="E9" s="204"/>
      <c r="F9" s="204"/>
      <c r="G9" s="204"/>
      <c r="H9" s="204"/>
      <c r="I9" s="206"/>
      <c r="J9" s="206"/>
      <c r="K9" s="30"/>
      <c r="L9" s="30"/>
      <c r="M9" s="30"/>
      <c r="N9" s="30"/>
      <c r="O9" s="30"/>
      <c r="P9" s="54"/>
      <c r="Q9" s="31"/>
      <c r="R9" s="31"/>
      <c r="S9" s="31"/>
      <c r="T9" s="31"/>
      <c r="U9" s="31"/>
      <c r="V9" s="31"/>
      <c r="W9" s="31"/>
      <c r="X9" s="55"/>
      <c r="Y9" s="55"/>
      <c r="Z9" s="31"/>
      <c r="AA9" s="56"/>
      <c r="AB9" s="56"/>
    </row>
    <row r="10" spans="1:28" s="13" customFormat="1" ht="23.25" customHeight="1">
      <c r="A10" s="206"/>
      <c r="B10" s="205"/>
      <c r="C10" s="205"/>
      <c r="D10" s="206"/>
      <c r="E10" s="205"/>
      <c r="F10" s="205"/>
      <c r="G10" s="206"/>
      <c r="H10" s="205"/>
      <c r="I10" s="110"/>
      <c r="J10" s="110"/>
      <c r="K10" s="31"/>
      <c r="L10" s="87"/>
      <c r="M10" s="31"/>
      <c r="N10" s="31"/>
      <c r="O10" s="31"/>
      <c r="P10" s="31"/>
      <c r="Q10" s="31"/>
      <c r="R10" s="31"/>
      <c r="S10" s="31"/>
      <c r="T10" s="53"/>
      <c r="U10" s="31"/>
      <c r="V10" s="31"/>
      <c r="W10" s="53"/>
      <c r="X10" s="31"/>
      <c r="Y10" s="53"/>
      <c r="Z10" s="31"/>
      <c r="AA10" s="31"/>
      <c r="AB10" s="53"/>
    </row>
    <row r="11" spans="1:28" s="13" customFormat="1" ht="12.75" customHeight="1">
      <c r="A11" s="111"/>
      <c r="B11" s="209"/>
      <c r="C11" s="209"/>
      <c r="D11" s="209"/>
      <c r="E11" s="209"/>
      <c r="F11" s="209"/>
      <c r="G11" s="209"/>
      <c r="H11" s="209"/>
      <c r="I11" s="209"/>
      <c r="J11" s="209"/>
      <c r="K11" s="31"/>
      <c r="L11" s="31"/>
      <c r="M11" s="31"/>
      <c r="N11" s="31"/>
      <c r="O11" s="31"/>
      <c r="P11" s="31"/>
      <c r="Q11" s="31"/>
      <c r="R11" s="31"/>
      <c r="S11" s="31"/>
      <c r="T11" s="53"/>
      <c r="U11" s="31"/>
      <c r="V11" s="31"/>
      <c r="W11" s="53"/>
      <c r="X11" s="31"/>
      <c r="Y11" s="53"/>
      <c r="Z11" s="31"/>
      <c r="AA11" s="31"/>
      <c r="AB11" s="53"/>
    </row>
    <row r="12" spans="1:28" s="6" customFormat="1" ht="14.25" customHeight="1">
      <c r="A12" s="32"/>
      <c r="B12" s="112"/>
      <c r="C12" s="112"/>
      <c r="D12" s="112"/>
      <c r="E12" s="112"/>
      <c r="F12" s="111"/>
      <c r="G12" s="111"/>
      <c r="H12" s="111"/>
      <c r="I12" s="111"/>
      <c r="J12" s="111"/>
      <c r="K12" s="32"/>
      <c r="L12" s="32"/>
      <c r="M12" s="32"/>
      <c r="N12" s="32"/>
      <c r="O12" s="32"/>
      <c r="P12" s="57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10" customFormat="1" ht="46.5" customHeight="1">
      <c r="A13" s="21"/>
      <c r="B13" s="113"/>
      <c r="C13" s="28"/>
      <c r="D13" s="21"/>
      <c r="E13" s="28"/>
      <c r="F13" s="28"/>
      <c r="G13" s="103"/>
      <c r="H13" s="114"/>
      <c r="I13" s="115"/>
      <c r="J13" s="21"/>
      <c r="K13" s="21"/>
      <c r="L13" s="21"/>
      <c r="M13" s="93"/>
      <c r="N13" s="21"/>
      <c r="O13" s="21"/>
      <c r="P13" s="58"/>
      <c r="Q13" s="59"/>
      <c r="R13" s="60"/>
      <c r="S13" s="59"/>
      <c r="T13" s="51"/>
      <c r="U13" s="60"/>
      <c r="V13" s="59"/>
      <c r="W13" s="51"/>
      <c r="X13" s="60"/>
      <c r="Y13" s="51"/>
      <c r="Z13" s="59"/>
      <c r="AA13" s="60"/>
      <c r="AB13" s="51"/>
    </row>
    <row r="14" spans="1:28" s="10" customFormat="1" ht="46.5" customHeight="1">
      <c r="A14" s="21"/>
      <c r="B14" s="113"/>
      <c r="C14" s="28"/>
      <c r="D14" s="21"/>
      <c r="E14" s="28"/>
      <c r="F14" s="28"/>
      <c r="G14" s="103"/>
      <c r="H14" s="114"/>
      <c r="I14" s="115"/>
      <c r="J14" s="21"/>
      <c r="K14" s="21"/>
      <c r="L14" s="21"/>
      <c r="M14" s="93"/>
      <c r="N14" s="21"/>
      <c r="O14" s="21"/>
      <c r="P14" s="58"/>
      <c r="Q14" s="59"/>
      <c r="R14" s="60"/>
      <c r="S14" s="59"/>
      <c r="T14" s="51"/>
      <c r="U14" s="60"/>
      <c r="V14" s="59"/>
      <c r="W14" s="51"/>
      <c r="X14" s="60"/>
      <c r="Y14" s="51"/>
      <c r="Z14" s="59"/>
      <c r="AA14" s="60"/>
      <c r="AB14" s="51"/>
    </row>
    <row r="15" spans="1:28" s="10" customFormat="1" ht="84" customHeight="1">
      <c r="A15" s="21"/>
      <c r="B15" s="113"/>
      <c r="C15" s="28"/>
      <c r="D15" s="21"/>
      <c r="E15" s="28"/>
      <c r="F15" s="28"/>
      <c r="G15" s="116"/>
      <c r="H15" s="117"/>
      <c r="I15" s="115"/>
      <c r="J15" s="21"/>
      <c r="K15" s="21"/>
      <c r="L15" s="21"/>
      <c r="M15" s="93"/>
      <c r="N15" s="21"/>
      <c r="O15" s="21"/>
      <c r="P15" s="26"/>
      <c r="Q15" s="59"/>
      <c r="R15" s="60"/>
      <c r="S15" s="59"/>
      <c r="T15" s="59"/>
      <c r="U15" s="60"/>
      <c r="V15" s="59"/>
      <c r="W15" s="59"/>
      <c r="X15" s="60"/>
      <c r="Y15" s="59"/>
      <c r="Z15" s="59"/>
      <c r="AA15" s="60"/>
      <c r="AB15" s="59"/>
    </row>
    <row r="16" spans="1:28" s="10" customFormat="1" ht="84" customHeight="1">
      <c r="A16" s="21"/>
      <c r="B16" s="113"/>
      <c r="C16" s="28"/>
      <c r="D16" s="21"/>
      <c r="E16" s="28"/>
      <c r="F16" s="28"/>
      <c r="G16" s="116"/>
      <c r="H16" s="117"/>
      <c r="I16" s="115"/>
      <c r="J16" s="21"/>
      <c r="K16" s="21"/>
      <c r="L16" s="21"/>
      <c r="M16" s="93"/>
      <c r="N16" s="21"/>
      <c r="O16" s="21"/>
      <c r="P16" s="26"/>
      <c r="Q16" s="59"/>
      <c r="R16" s="60"/>
      <c r="S16" s="59"/>
      <c r="T16" s="59"/>
      <c r="U16" s="60"/>
      <c r="V16" s="59"/>
      <c r="W16" s="59"/>
      <c r="X16" s="60"/>
      <c r="Y16" s="59"/>
      <c r="Z16" s="59"/>
      <c r="AA16" s="60"/>
      <c r="AB16" s="59"/>
    </row>
    <row r="17" spans="1:28" s="10" customFormat="1" ht="53.25" customHeight="1">
      <c r="A17" s="21"/>
      <c r="B17" s="113"/>
      <c r="C17" s="28"/>
      <c r="D17" s="21"/>
      <c r="E17" s="28"/>
      <c r="F17" s="28"/>
      <c r="G17" s="116"/>
      <c r="H17" s="117"/>
      <c r="I17" s="115"/>
      <c r="J17" s="21"/>
      <c r="K17" s="21"/>
      <c r="L17" s="21"/>
      <c r="M17" s="93"/>
      <c r="N17" s="21"/>
      <c r="O17" s="21"/>
      <c r="P17" s="26"/>
      <c r="Q17" s="59"/>
      <c r="R17" s="60"/>
      <c r="S17" s="59"/>
      <c r="T17" s="59"/>
      <c r="U17" s="60"/>
      <c r="V17" s="59"/>
      <c r="W17" s="59"/>
      <c r="X17" s="60"/>
      <c r="Y17" s="59"/>
      <c r="Z17" s="59"/>
      <c r="AA17" s="60"/>
      <c r="AB17" s="59"/>
    </row>
    <row r="18" spans="1:28" s="10" customFormat="1" ht="30" customHeight="1">
      <c r="A18" s="21"/>
      <c r="B18" s="113"/>
      <c r="C18" s="28"/>
      <c r="D18" s="21"/>
      <c r="E18" s="28"/>
      <c r="F18" s="28"/>
      <c r="G18" s="118"/>
      <c r="H18" s="117"/>
      <c r="I18" s="115"/>
      <c r="J18" s="21"/>
      <c r="K18" s="21"/>
      <c r="L18" s="21"/>
      <c r="M18" s="21"/>
      <c r="N18" s="21"/>
      <c r="O18" s="21"/>
      <c r="P18" s="26"/>
      <c r="Q18" s="59"/>
      <c r="R18" s="60"/>
      <c r="S18" s="59"/>
      <c r="T18" s="59"/>
      <c r="U18" s="60"/>
      <c r="V18" s="59"/>
      <c r="W18" s="59"/>
      <c r="X18" s="60"/>
      <c r="Y18" s="59"/>
      <c r="Z18" s="59"/>
      <c r="AA18" s="60"/>
      <c r="AB18" s="59"/>
    </row>
    <row r="19" spans="1:28" s="10" customFormat="1" ht="42.75" customHeight="1">
      <c r="A19" s="21"/>
      <c r="B19" s="113"/>
      <c r="C19" s="119"/>
      <c r="D19" s="21"/>
      <c r="E19" s="28"/>
      <c r="F19" s="28"/>
      <c r="G19" s="118"/>
      <c r="H19" s="117"/>
      <c r="I19" s="115"/>
      <c r="J19" s="21"/>
      <c r="K19" s="21"/>
      <c r="L19" s="21"/>
      <c r="M19" s="21"/>
      <c r="N19" s="21"/>
      <c r="O19" s="21"/>
      <c r="P19" s="26"/>
      <c r="Q19" s="59"/>
      <c r="R19" s="60"/>
      <c r="S19" s="59"/>
      <c r="T19" s="59"/>
      <c r="U19" s="60"/>
      <c r="V19" s="59"/>
      <c r="W19" s="59"/>
      <c r="X19" s="60"/>
      <c r="Y19" s="59"/>
      <c r="Z19" s="59"/>
      <c r="AA19" s="60"/>
      <c r="AB19" s="59"/>
    </row>
    <row r="20" spans="1:28" s="10" customFormat="1" ht="25.5" customHeight="1">
      <c r="A20" s="21"/>
      <c r="B20" s="113"/>
      <c r="C20" s="28"/>
      <c r="D20" s="21"/>
      <c r="E20" s="28"/>
      <c r="F20" s="28"/>
      <c r="G20" s="103"/>
      <c r="H20" s="114"/>
      <c r="I20" s="115"/>
      <c r="J20" s="21"/>
      <c r="K20" s="21"/>
      <c r="L20" s="21"/>
      <c r="M20" s="21"/>
      <c r="N20" s="21"/>
      <c r="O20" s="21"/>
      <c r="P20" s="26"/>
      <c r="Q20" s="59"/>
      <c r="R20" s="60"/>
      <c r="S20" s="59"/>
      <c r="T20" s="59"/>
      <c r="U20" s="60"/>
      <c r="V20" s="59"/>
      <c r="W20" s="59"/>
      <c r="X20" s="60"/>
      <c r="Y20" s="59"/>
      <c r="Z20" s="59"/>
      <c r="AA20" s="60"/>
      <c r="AB20" s="59"/>
    </row>
    <row r="21" spans="1:28" s="10" customFormat="1" ht="21.75" customHeight="1">
      <c r="A21" s="21"/>
      <c r="B21" s="113"/>
      <c r="C21" s="28"/>
      <c r="D21" s="21"/>
      <c r="E21" s="28"/>
      <c r="F21" s="28"/>
      <c r="G21" s="103"/>
      <c r="H21" s="114"/>
      <c r="I21" s="115"/>
      <c r="J21" s="21"/>
      <c r="K21" s="21"/>
      <c r="L21" s="21"/>
      <c r="M21" s="21"/>
      <c r="N21" s="21"/>
      <c r="O21" s="21"/>
      <c r="P21" s="26"/>
      <c r="Q21" s="59"/>
      <c r="R21" s="60"/>
      <c r="S21" s="59"/>
      <c r="T21" s="59"/>
      <c r="U21" s="60"/>
      <c r="V21" s="59"/>
      <c r="W21" s="59"/>
      <c r="X21" s="60"/>
      <c r="Y21" s="59"/>
      <c r="Z21" s="59"/>
      <c r="AA21" s="60"/>
      <c r="AB21" s="59"/>
    </row>
    <row r="22" spans="1:28" s="10" customFormat="1" ht="62.25" customHeight="1">
      <c r="A22" s="21"/>
      <c r="B22" s="102"/>
      <c r="C22" s="28"/>
      <c r="D22" s="21"/>
      <c r="E22" s="28"/>
      <c r="F22" s="28"/>
      <c r="G22" s="120"/>
      <c r="H22" s="114"/>
      <c r="I22" s="115"/>
      <c r="J22" s="21"/>
      <c r="K22" s="21"/>
      <c r="L22" s="21"/>
      <c r="M22" s="21"/>
      <c r="N22" s="21"/>
      <c r="O22" s="21"/>
      <c r="P22" s="26"/>
      <c r="Q22" s="59"/>
      <c r="R22" s="60"/>
      <c r="S22" s="59"/>
      <c r="T22" s="59"/>
      <c r="U22" s="60"/>
      <c r="V22" s="59"/>
      <c r="W22" s="59"/>
      <c r="X22" s="60"/>
      <c r="Y22" s="59"/>
      <c r="Z22" s="59"/>
      <c r="AA22" s="60"/>
      <c r="AB22" s="59"/>
    </row>
    <row r="23" spans="1:28" s="10" customFormat="1" ht="66" customHeight="1">
      <c r="A23" s="21"/>
      <c r="B23" s="102"/>
      <c r="C23" s="28"/>
      <c r="D23" s="21"/>
      <c r="E23" s="28"/>
      <c r="F23" s="28"/>
      <c r="G23" s="103"/>
      <c r="H23" s="114"/>
      <c r="I23" s="115"/>
      <c r="J23" s="21"/>
      <c r="K23" s="28"/>
      <c r="L23" s="21"/>
      <c r="M23" s="21"/>
      <c r="N23" s="21"/>
      <c r="O23" s="21"/>
      <c r="P23" s="26"/>
      <c r="Q23" s="59"/>
      <c r="R23" s="60"/>
      <c r="S23" s="59"/>
      <c r="T23" s="59"/>
      <c r="U23" s="60"/>
      <c r="V23" s="59"/>
      <c r="W23" s="59"/>
      <c r="X23" s="60"/>
      <c r="Y23" s="59"/>
      <c r="Z23" s="59"/>
      <c r="AA23" s="60"/>
      <c r="AB23" s="59"/>
    </row>
    <row r="24" spans="1:28" s="10" customFormat="1" ht="56.25" customHeight="1">
      <c r="A24" s="21"/>
      <c r="B24" s="102"/>
      <c r="C24" s="28"/>
      <c r="D24" s="21"/>
      <c r="E24" s="28"/>
      <c r="F24" s="28"/>
      <c r="G24" s="103"/>
      <c r="H24" s="114"/>
      <c r="I24" s="115"/>
      <c r="J24" s="21"/>
      <c r="K24" s="28"/>
      <c r="L24" s="21"/>
      <c r="M24" s="21"/>
      <c r="N24" s="21"/>
      <c r="O24" s="21"/>
      <c r="P24" s="26"/>
      <c r="Q24" s="59"/>
      <c r="R24" s="60"/>
      <c r="S24" s="59"/>
      <c r="T24" s="59"/>
      <c r="U24" s="60"/>
      <c r="V24" s="59"/>
      <c r="W24" s="59"/>
      <c r="X24" s="60"/>
      <c r="Y24" s="59"/>
      <c r="Z24" s="59"/>
      <c r="AA24" s="60"/>
      <c r="AB24" s="59"/>
    </row>
    <row r="25" spans="1:28" s="10" customFormat="1" ht="15.75" customHeight="1">
      <c r="A25" s="21"/>
      <c r="B25" s="102"/>
      <c r="C25" s="200"/>
      <c r="D25" s="200"/>
      <c r="E25" s="200"/>
      <c r="F25" s="200"/>
      <c r="G25" s="200"/>
      <c r="H25" s="200"/>
      <c r="I25" s="115"/>
      <c r="J25" s="121"/>
      <c r="K25" s="28"/>
      <c r="L25" s="21"/>
      <c r="M25" s="21"/>
      <c r="N25" s="21"/>
      <c r="O25" s="21"/>
      <c r="P25" s="26"/>
      <c r="Q25" s="59"/>
      <c r="R25" s="60"/>
      <c r="S25" s="59"/>
      <c r="T25" s="59"/>
      <c r="U25" s="60"/>
      <c r="V25" s="59"/>
      <c r="W25" s="59"/>
      <c r="X25" s="60"/>
      <c r="Y25" s="59"/>
      <c r="Z25" s="59"/>
      <c r="AA25" s="60"/>
      <c r="AB25" s="59"/>
    </row>
    <row r="26" spans="1:28" s="10" customFormat="1" ht="15" customHeight="1">
      <c r="A26" s="21"/>
      <c r="B26" s="112"/>
      <c r="C26" s="112"/>
      <c r="D26" s="112"/>
      <c r="E26" s="112"/>
      <c r="F26" s="111"/>
      <c r="G26" s="111"/>
      <c r="H26" s="111"/>
      <c r="I26" s="111"/>
      <c r="J26" s="122"/>
      <c r="K26" s="28"/>
      <c r="L26" s="21"/>
      <c r="M26" s="21"/>
      <c r="N26" s="21"/>
      <c r="O26" s="21"/>
      <c r="P26" s="26"/>
      <c r="Q26" s="59"/>
      <c r="R26" s="60"/>
      <c r="S26" s="59"/>
      <c r="T26" s="59"/>
      <c r="U26" s="60"/>
      <c r="V26" s="59"/>
      <c r="W26" s="59"/>
      <c r="X26" s="60"/>
      <c r="Y26" s="59"/>
      <c r="Z26" s="59"/>
      <c r="AA26" s="60"/>
      <c r="AB26" s="59"/>
    </row>
    <row r="27" spans="1:28" s="10" customFormat="1" ht="81.75" customHeight="1">
      <c r="A27" s="21"/>
      <c r="B27" s="123"/>
      <c r="C27" s="28"/>
      <c r="D27" s="21"/>
      <c r="E27" s="28"/>
      <c r="F27" s="28"/>
      <c r="G27" s="103"/>
      <c r="H27" s="114"/>
      <c r="I27" s="115"/>
      <c r="J27" s="21"/>
      <c r="K27" s="28"/>
      <c r="L27" s="21"/>
      <c r="M27" s="21"/>
      <c r="N27" s="21"/>
      <c r="O27" s="21"/>
      <c r="P27" s="26"/>
      <c r="Q27" s="59"/>
      <c r="R27" s="60"/>
      <c r="S27" s="59"/>
      <c r="T27" s="59"/>
      <c r="U27" s="60"/>
      <c r="V27" s="59"/>
      <c r="W27" s="59"/>
      <c r="X27" s="60"/>
      <c r="Y27" s="59"/>
      <c r="Z27" s="59"/>
      <c r="AA27" s="60"/>
      <c r="AB27" s="59"/>
    </row>
    <row r="28" spans="1:28" s="10" customFormat="1" ht="81.75" customHeight="1">
      <c r="A28" s="21"/>
      <c r="B28" s="123"/>
      <c r="C28" s="28"/>
      <c r="D28" s="21"/>
      <c r="E28" s="28"/>
      <c r="F28" s="28"/>
      <c r="G28" s="103"/>
      <c r="H28" s="114"/>
      <c r="I28" s="115"/>
      <c r="J28" s="21"/>
      <c r="K28" s="28"/>
      <c r="L28" s="21"/>
      <c r="M28" s="21"/>
      <c r="N28" s="21"/>
      <c r="O28" s="21"/>
      <c r="P28" s="26"/>
      <c r="Q28" s="59"/>
      <c r="R28" s="60"/>
      <c r="S28" s="59"/>
      <c r="T28" s="59"/>
      <c r="U28" s="60"/>
      <c r="V28" s="59"/>
      <c r="W28" s="59"/>
      <c r="X28" s="60"/>
      <c r="Y28" s="59"/>
      <c r="Z28" s="59"/>
      <c r="AA28" s="60"/>
      <c r="AB28" s="59"/>
    </row>
    <row r="29" spans="1:28" s="10" customFormat="1" ht="57.75" customHeight="1">
      <c r="A29" s="21"/>
      <c r="B29" s="123"/>
      <c r="C29" s="21"/>
      <c r="D29" s="21"/>
      <c r="E29" s="28"/>
      <c r="F29" s="28"/>
      <c r="G29" s="103"/>
      <c r="H29" s="114"/>
      <c r="I29" s="115"/>
      <c r="J29" s="21"/>
      <c r="K29" s="28"/>
      <c r="L29" s="21"/>
      <c r="M29" s="21"/>
      <c r="N29" s="21"/>
      <c r="O29" s="21"/>
      <c r="P29" s="26"/>
      <c r="Q29" s="59"/>
      <c r="R29" s="60"/>
      <c r="S29" s="59"/>
      <c r="T29" s="59"/>
      <c r="U29" s="60"/>
      <c r="V29" s="59"/>
      <c r="W29" s="59"/>
      <c r="X29" s="60"/>
      <c r="Y29" s="59"/>
      <c r="Z29" s="59"/>
      <c r="AA29" s="60"/>
      <c r="AB29" s="59"/>
    </row>
    <row r="30" spans="1:28" s="10" customFormat="1" ht="48" customHeight="1">
      <c r="A30" s="21"/>
      <c r="B30" s="102"/>
      <c r="C30" s="21"/>
      <c r="D30" s="21"/>
      <c r="E30" s="28"/>
      <c r="F30" s="28"/>
      <c r="G30" s="103"/>
      <c r="H30" s="114"/>
      <c r="I30" s="115"/>
      <c r="J30" s="21"/>
      <c r="K30" s="28"/>
      <c r="L30" s="21"/>
      <c r="M30" s="21"/>
      <c r="N30" s="21"/>
      <c r="O30" s="21"/>
      <c r="P30" s="26"/>
      <c r="Q30" s="59"/>
      <c r="R30" s="60"/>
      <c r="S30" s="59"/>
      <c r="T30" s="59"/>
      <c r="U30" s="60"/>
      <c r="V30" s="59"/>
      <c r="W30" s="59"/>
      <c r="X30" s="60"/>
      <c r="Y30" s="59"/>
      <c r="Z30" s="59"/>
      <c r="AA30" s="60"/>
      <c r="AB30" s="59"/>
    </row>
    <row r="31" spans="1:28" s="10" customFormat="1" ht="39" customHeight="1">
      <c r="A31" s="21"/>
      <c r="B31" s="102"/>
      <c r="C31" s="28"/>
      <c r="D31" s="21"/>
      <c r="E31" s="119"/>
      <c r="F31" s="119"/>
      <c r="G31" s="118"/>
      <c r="H31" s="117"/>
      <c r="I31" s="115"/>
      <c r="J31" s="21"/>
      <c r="K31" s="28"/>
      <c r="L31" s="21"/>
      <c r="M31" s="21"/>
      <c r="N31" s="21"/>
      <c r="O31" s="21"/>
      <c r="P31" s="26"/>
      <c r="Q31" s="59"/>
      <c r="R31" s="60"/>
      <c r="S31" s="59"/>
      <c r="T31" s="59"/>
      <c r="U31" s="60"/>
      <c r="V31" s="59"/>
      <c r="W31" s="59"/>
      <c r="X31" s="60"/>
      <c r="Y31" s="59"/>
      <c r="Z31" s="59"/>
      <c r="AA31" s="60"/>
      <c r="AB31" s="59"/>
    </row>
    <row r="32" spans="1:28" s="10" customFormat="1" ht="45.75" customHeight="1">
      <c r="A32" s="21"/>
      <c r="B32" s="102"/>
      <c r="C32" s="28"/>
      <c r="D32" s="21"/>
      <c r="E32" s="28"/>
      <c r="F32" s="28"/>
      <c r="G32" s="118"/>
      <c r="H32" s="117"/>
      <c r="I32" s="115"/>
      <c r="J32" s="21"/>
      <c r="K32" s="28"/>
      <c r="L32" s="21"/>
      <c r="M32" s="21"/>
      <c r="N32" s="21"/>
      <c r="O32" s="21"/>
      <c r="P32" s="26"/>
      <c r="Q32" s="59"/>
      <c r="R32" s="60"/>
      <c r="S32" s="59"/>
      <c r="T32" s="59"/>
      <c r="U32" s="60"/>
      <c r="V32" s="59"/>
      <c r="W32" s="59"/>
      <c r="X32" s="60"/>
      <c r="Y32" s="59"/>
      <c r="Z32" s="59"/>
      <c r="AA32" s="60"/>
      <c r="AB32" s="59"/>
    </row>
    <row r="33" spans="1:28" s="10" customFormat="1" ht="45.75" customHeight="1">
      <c r="A33" s="21"/>
      <c r="B33" s="102"/>
      <c r="C33" s="28"/>
      <c r="D33" s="21"/>
      <c r="E33" s="28"/>
      <c r="F33" s="28"/>
      <c r="G33" s="124"/>
      <c r="H33" s="114"/>
      <c r="I33" s="115"/>
      <c r="J33" s="125"/>
      <c r="K33" s="28"/>
      <c r="L33" s="21"/>
      <c r="M33" s="21"/>
      <c r="N33" s="21"/>
      <c r="O33" s="21"/>
      <c r="P33" s="26"/>
      <c r="Q33" s="59"/>
      <c r="R33" s="60"/>
      <c r="S33" s="59"/>
      <c r="T33" s="59"/>
      <c r="U33" s="60"/>
      <c r="V33" s="59"/>
      <c r="W33" s="59"/>
      <c r="X33" s="60"/>
      <c r="Y33" s="59"/>
      <c r="Z33" s="59"/>
      <c r="AA33" s="60"/>
      <c r="AB33" s="59"/>
    </row>
    <row r="34" spans="1:28" s="10" customFormat="1" ht="45.75" customHeight="1">
      <c r="A34" s="21"/>
      <c r="B34" s="102"/>
      <c r="C34" s="28"/>
      <c r="D34" s="21"/>
      <c r="E34" s="28"/>
      <c r="F34" s="28"/>
      <c r="G34" s="124"/>
      <c r="H34" s="114"/>
      <c r="I34" s="115"/>
      <c r="J34" s="125"/>
      <c r="K34" s="28"/>
      <c r="L34" s="21"/>
      <c r="M34" s="21"/>
      <c r="N34" s="21"/>
      <c r="O34" s="21"/>
      <c r="P34" s="26"/>
      <c r="Q34" s="59"/>
      <c r="R34" s="60"/>
      <c r="S34" s="59"/>
      <c r="T34" s="59"/>
      <c r="U34" s="60"/>
      <c r="V34" s="59"/>
      <c r="W34" s="59"/>
      <c r="X34" s="60"/>
      <c r="Y34" s="59"/>
      <c r="Z34" s="59"/>
      <c r="AA34" s="60"/>
      <c r="AB34" s="59"/>
    </row>
    <row r="35" spans="1:28" s="10" customFormat="1" ht="33.75" customHeight="1">
      <c r="A35" s="21"/>
      <c r="B35" s="102"/>
      <c r="C35" s="28"/>
      <c r="D35" s="21"/>
      <c r="E35" s="28"/>
      <c r="F35" s="28"/>
      <c r="G35" s="124"/>
      <c r="H35" s="114"/>
      <c r="I35" s="115"/>
      <c r="J35" s="125"/>
      <c r="K35" s="28"/>
      <c r="L35" s="21"/>
      <c r="M35" s="21"/>
      <c r="N35" s="21"/>
      <c r="O35" s="21"/>
      <c r="P35" s="26"/>
      <c r="Q35" s="59"/>
      <c r="R35" s="60"/>
      <c r="S35" s="59"/>
      <c r="T35" s="59"/>
      <c r="U35" s="60"/>
      <c r="V35" s="59"/>
      <c r="W35" s="59"/>
      <c r="X35" s="60"/>
      <c r="Y35" s="59"/>
      <c r="Z35" s="59"/>
      <c r="AA35" s="60"/>
      <c r="AB35" s="59"/>
    </row>
    <row r="36" spans="1:28" s="10" customFormat="1" ht="16.5" customHeight="1">
      <c r="A36" s="21"/>
      <c r="B36" s="102"/>
      <c r="C36" s="200"/>
      <c r="D36" s="200"/>
      <c r="E36" s="200"/>
      <c r="F36" s="200"/>
      <c r="G36" s="200"/>
      <c r="H36" s="200"/>
      <c r="I36" s="115"/>
      <c r="J36" s="121"/>
      <c r="K36" s="28"/>
      <c r="L36" s="21"/>
      <c r="M36" s="21"/>
      <c r="N36" s="21"/>
      <c r="O36" s="21"/>
      <c r="P36" s="26"/>
      <c r="Q36" s="59"/>
      <c r="R36" s="60"/>
      <c r="S36" s="59"/>
      <c r="T36" s="59"/>
      <c r="U36" s="60"/>
      <c r="V36" s="59"/>
      <c r="W36" s="59"/>
      <c r="X36" s="60"/>
      <c r="Y36" s="59"/>
      <c r="Z36" s="59"/>
      <c r="AA36" s="60"/>
      <c r="AB36" s="59"/>
    </row>
    <row r="37" spans="1:28" s="10" customFormat="1" ht="18" customHeight="1">
      <c r="A37" s="21"/>
      <c r="B37" s="112"/>
      <c r="C37" s="112"/>
      <c r="D37" s="112"/>
      <c r="E37" s="112"/>
      <c r="F37" s="126"/>
      <c r="G37" s="126"/>
      <c r="H37" s="111"/>
      <c r="I37" s="111"/>
      <c r="J37" s="111"/>
      <c r="K37" s="28"/>
      <c r="L37" s="21"/>
      <c r="M37" s="21"/>
      <c r="N37" s="21"/>
      <c r="O37" s="21"/>
      <c r="P37" s="26"/>
      <c r="Q37" s="59"/>
      <c r="R37" s="60"/>
      <c r="S37" s="59"/>
      <c r="T37" s="59"/>
      <c r="U37" s="60"/>
      <c r="V37" s="59"/>
      <c r="W37" s="59"/>
      <c r="X37" s="60"/>
      <c r="Y37" s="59"/>
      <c r="Z37" s="59"/>
      <c r="AA37" s="60"/>
      <c r="AB37" s="59"/>
    </row>
    <row r="38" spans="1:28" s="10" customFormat="1" ht="53.25" customHeight="1">
      <c r="A38" s="21"/>
      <c r="B38" s="102"/>
      <c r="C38" s="28"/>
      <c r="D38" s="21"/>
      <c r="E38" s="28"/>
      <c r="F38" s="28"/>
      <c r="G38" s="103"/>
      <c r="H38" s="114"/>
      <c r="I38" s="115"/>
      <c r="J38" s="122"/>
      <c r="K38" s="28"/>
      <c r="L38" s="21"/>
      <c r="M38" s="21"/>
      <c r="N38" s="21"/>
      <c r="O38" s="21"/>
      <c r="P38" s="26"/>
      <c r="Q38" s="59"/>
      <c r="R38" s="60"/>
      <c r="S38" s="59"/>
      <c r="T38" s="59"/>
      <c r="U38" s="60"/>
      <c r="V38" s="59"/>
      <c r="W38" s="59"/>
      <c r="X38" s="60"/>
      <c r="Y38" s="59"/>
      <c r="Z38" s="59"/>
      <c r="AA38" s="60"/>
      <c r="AB38" s="59"/>
    </row>
    <row r="39" spans="1:28" s="10" customFormat="1" ht="52.5" customHeight="1">
      <c r="A39" s="21"/>
      <c r="B39" s="102"/>
      <c r="C39" s="28"/>
      <c r="D39" s="21"/>
      <c r="E39" s="28"/>
      <c r="F39" s="28"/>
      <c r="G39" s="103"/>
      <c r="H39" s="114"/>
      <c r="I39" s="115"/>
      <c r="J39" s="122"/>
      <c r="K39" s="28"/>
      <c r="L39" s="21"/>
      <c r="M39" s="21"/>
      <c r="N39" s="21"/>
      <c r="O39" s="21"/>
      <c r="P39" s="26"/>
      <c r="Q39" s="59"/>
      <c r="R39" s="60"/>
      <c r="S39" s="59"/>
      <c r="T39" s="59"/>
      <c r="U39" s="60"/>
      <c r="V39" s="59"/>
      <c r="W39" s="59"/>
      <c r="X39" s="60"/>
      <c r="Y39" s="59"/>
      <c r="Z39" s="59"/>
      <c r="AA39" s="60"/>
      <c r="AB39" s="59"/>
    </row>
    <row r="40" spans="1:28" s="10" customFormat="1" ht="45.75" customHeight="1">
      <c r="A40" s="21"/>
      <c r="B40" s="102"/>
      <c r="C40" s="28"/>
      <c r="D40" s="21"/>
      <c r="E40" s="28"/>
      <c r="F40" s="28"/>
      <c r="G40" s="103"/>
      <c r="H40" s="114"/>
      <c r="I40" s="115"/>
      <c r="J40" s="122"/>
      <c r="K40" s="28"/>
      <c r="L40" s="21"/>
      <c r="M40" s="21"/>
      <c r="N40" s="21"/>
      <c r="O40" s="21"/>
      <c r="P40" s="26"/>
      <c r="Q40" s="59"/>
      <c r="R40" s="60"/>
      <c r="S40" s="59"/>
      <c r="T40" s="59"/>
      <c r="U40" s="60"/>
      <c r="V40" s="59"/>
      <c r="W40" s="59"/>
      <c r="X40" s="60"/>
      <c r="Y40" s="59"/>
      <c r="Z40" s="59"/>
      <c r="AA40" s="60"/>
      <c r="AB40" s="59"/>
    </row>
    <row r="41" spans="1:28" s="10" customFormat="1" ht="69.75" customHeight="1">
      <c r="A41" s="21"/>
      <c r="B41" s="102"/>
      <c r="C41" s="28"/>
      <c r="D41" s="21"/>
      <c r="E41" s="28"/>
      <c r="F41" s="127"/>
      <c r="G41" s="103"/>
      <c r="H41" s="128"/>
      <c r="I41" s="115"/>
      <c r="J41" s="122"/>
      <c r="K41" s="26"/>
      <c r="L41" s="21"/>
      <c r="M41" s="21"/>
      <c r="N41" s="21"/>
      <c r="O41" s="21"/>
      <c r="P41" s="26"/>
      <c r="Q41" s="59"/>
      <c r="R41" s="60"/>
      <c r="S41" s="59"/>
      <c r="T41" s="59"/>
      <c r="U41" s="60"/>
      <c r="V41" s="59"/>
      <c r="W41" s="59"/>
      <c r="X41" s="60"/>
      <c r="Y41" s="59"/>
      <c r="Z41" s="59"/>
      <c r="AA41" s="60"/>
      <c r="AB41" s="59"/>
    </row>
    <row r="42" spans="1:28" s="10" customFormat="1" ht="69.75" customHeight="1">
      <c r="A42" s="21"/>
      <c r="B42" s="102"/>
      <c r="C42" s="28"/>
      <c r="D42" s="21"/>
      <c r="E42" s="28"/>
      <c r="F42" s="28"/>
      <c r="G42" s="124"/>
      <c r="H42" s="114"/>
      <c r="I42" s="115"/>
      <c r="J42" s="122"/>
      <c r="K42" s="26"/>
      <c r="L42" s="21"/>
      <c r="M42" s="21"/>
      <c r="N42" s="21"/>
      <c r="O42" s="21"/>
      <c r="P42" s="26"/>
      <c r="Q42" s="59"/>
      <c r="R42" s="60"/>
      <c r="S42" s="59"/>
      <c r="T42" s="59"/>
      <c r="U42" s="60"/>
      <c r="V42" s="59"/>
      <c r="W42" s="59"/>
      <c r="X42" s="60"/>
      <c r="Y42" s="59"/>
      <c r="Z42" s="59"/>
      <c r="AA42" s="60"/>
      <c r="AB42" s="59"/>
    </row>
    <row r="43" spans="1:28" s="10" customFormat="1" ht="69.75" customHeight="1">
      <c r="A43" s="21"/>
      <c r="B43" s="113"/>
      <c r="C43" s="28"/>
      <c r="D43" s="21"/>
      <c r="E43" s="28"/>
      <c r="F43" s="28"/>
      <c r="G43" s="28"/>
      <c r="H43" s="114"/>
      <c r="I43" s="129"/>
      <c r="J43" s="21"/>
      <c r="K43" s="26"/>
      <c r="L43" s="21"/>
      <c r="M43" s="21"/>
      <c r="N43" s="21"/>
      <c r="O43" s="21"/>
      <c r="P43" s="26"/>
      <c r="Q43" s="59"/>
      <c r="R43" s="60"/>
      <c r="S43" s="59"/>
      <c r="T43" s="59"/>
      <c r="U43" s="60"/>
      <c r="V43" s="59"/>
      <c r="W43" s="59"/>
      <c r="X43" s="60"/>
      <c r="Y43" s="59"/>
      <c r="Z43" s="59"/>
      <c r="AA43" s="60"/>
      <c r="AB43" s="59"/>
    </row>
    <row r="44" spans="1:28" s="10" customFormat="1" ht="58.5" customHeight="1">
      <c r="A44" s="21"/>
      <c r="B44" s="113"/>
      <c r="C44" s="28"/>
      <c r="D44" s="21"/>
      <c r="E44" s="130"/>
      <c r="F44" s="114"/>
      <c r="G44" s="103"/>
      <c r="H44" s="114"/>
      <c r="I44" s="129"/>
      <c r="J44" s="21"/>
      <c r="K44" s="21"/>
      <c r="L44" s="21"/>
      <c r="M44" s="21"/>
      <c r="N44" s="21"/>
      <c r="O44" s="26"/>
      <c r="P44" s="92"/>
      <c r="Q44" s="59"/>
      <c r="R44" s="60"/>
      <c r="S44" s="59"/>
      <c r="T44" s="59"/>
      <c r="U44" s="60"/>
      <c r="V44" s="59"/>
      <c r="W44" s="59"/>
      <c r="X44" s="60"/>
      <c r="Y44" s="59"/>
      <c r="Z44" s="59"/>
      <c r="AA44" s="60"/>
      <c r="AB44" s="59"/>
    </row>
    <row r="45" spans="1:28" s="10" customFormat="1" ht="14.25" customHeight="1">
      <c r="A45" s="21"/>
      <c r="B45" s="102"/>
      <c r="C45" s="200"/>
      <c r="D45" s="200"/>
      <c r="E45" s="200"/>
      <c r="F45" s="200"/>
      <c r="G45" s="200"/>
      <c r="H45" s="200"/>
      <c r="I45" s="115"/>
      <c r="J45" s="121"/>
      <c r="K45" s="21"/>
      <c r="L45" s="21"/>
      <c r="M45" s="21"/>
      <c r="N45" s="21"/>
      <c r="O45" s="26"/>
      <c r="P45" s="21"/>
      <c r="Q45" s="59"/>
      <c r="R45" s="60"/>
      <c r="S45" s="59"/>
      <c r="T45" s="59"/>
      <c r="U45" s="60"/>
      <c r="V45" s="59"/>
      <c r="W45" s="59"/>
      <c r="X45" s="60"/>
      <c r="Y45" s="59"/>
      <c r="Z45" s="59"/>
      <c r="AA45" s="60"/>
      <c r="AB45" s="59"/>
    </row>
    <row r="46" spans="1:28" s="10" customFormat="1" ht="14.25" customHeight="1">
      <c r="A46" s="21"/>
      <c r="B46" s="199"/>
      <c r="C46" s="199"/>
      <c r="D46" s="199"/>
      <c r="E46" s="199"/>
      <c r="F46" s="199"/>
      <c r="G46" s="199"/>
      <c r="H46" s="131"/>
      <c r="I46" s="115"/>
      <c r="J46" s="121"/>
      <c r="K46" s="21"/>
      <c r="L46" s="21"/>
      <c r="M46" s="21"/>
      <c r="N46" s="21"/>
      <c r="O46" s="26"/>
      <c r="P46" s="21"/>
      <c r="Q46" s="59"/>
      <c r="R46" s="60"/>
      <c r="S46" s="59"/>
      <c r="T46" s="59"/>
      <c r="U46" s="60"/>
      <c r="V46" s="59"/>
      <c r="W46" s="59"/>
      <c r="X46" s="60"/>
      <c r="Y46" s="59"/>
      <c r="Z46" s="59"/>
      <c r="AA46" s="60"/>
      <c r="AB46" s="59"/>
    </row>
    <row r="47" spans="1:256" s="10" customFormat="1" ht="53.25" customHeight="1">
      <c r="A47" s="21"/>
      <c r="B47" s="102"/>
      <c r="C47" s="28"/>
      <c r="D47" s="21"/>
      <c r="E47" s="28"/>
      <c r="F47" s="28"/>
      <c r="G47" s="103"/>
      <c r="H47" s="103"/>
      <c r="I47" s="115"/>
      <c r="J47" s="122"/>
      <c r="K47" s="21"/>
      <c r="L47" s="21"/>
      <c r="M47" s="21"/>
      <c r="N47" s="21"/>
      <c r="O47" s="26"/>
      <c r="P47" s="21"/>
      <c r="Q47" s="108"/>
      <c r="R47" s="74"/>
      <c r="S47" s="76"/>
      <c r="T47" s="77"/>
      <c r="U47" s="8"/>
      <c r="V47" s="29"/>
      <c r="W47" s="5"/>
      <c r="X47" s="8"/>
      <c r="Y47" s="5"/>
      <c r="Z47" s="5"/>
      <c r="AA47" s="86"/>
      <c r="AB47" s="74"/>
      <c r="AC47" s="76"/>
      <c r="AD47" s="77"/>
      <c r="AE47" s="8"/>
      <c r="AF47" s="29"/>
      <c r="AG47" s="5"/>
      <c r="AH47" s="8"/>
      <c r="AI47" s="5"/>
      <c r="AJ47" s="5"/>
      <c r="AK47" s="86"/>
      <c r="AL47" s="74"/>
      <c r="AM47" s="76"/>
      <c r="AN47" s="77"/>
      <c r="AO47" s="8"/>
      <c r="AP47" s="29"/>
      <c r="AQ47" s="5"/>
      <c r="AR47" s="8"/>
      <c r="AS47" s="5"/>
      <c r="AT47" s="5"/>
      <c r="AU47" s="86"/>
      <c r="AV47" s="74"/>
      <c r="AW47" s="76"/>
      <c r="AX47" s="77"/>
      <c r="AY47" s="8"/>
      <c r="AZ47" s="29"/>
      <c r="BA47" s="5"/>
      <c r="BB47" s="8"/>
      <c r="BC47" s="5"/>
      <c r="BD47" s="5"/>
      <c r="BE47" s="86"/>
      <c r="BF47" s="74"/>
      <c r="BG47" s="76"/>
      <c r="BH47" s="77"/>
      <c r="BI47" s="8"/>
      <c r="BJ47" s="29"/>
      <c r="BK47" s="5"/>
      <c r="BL47" s="8"/>
      <c r="BM47" s="5"/>
      <c r="BN47" s="5"/>
      <c r="BO47" s="86"/>
      <c r="BP47" s="74"/>
      <c r="BQ47" s="76"/>
      <c r="BR47" s="77"/>
      <c r="BS47" s="8"/>
      <c r="BT47" s="29"/>
      <c r="BU47" s="5"/>
      <c r="BV47" s="8"/>
      <c r="BW47" s="5"/>
      <c r="BX47" s="5"/>
      <c r="BY47" s="86"/>
      <c r="BZ47" s="74"/>
      <c r="CA47" s="76"/>
      <c r="CB47" s="77"/>
      <c r="CC47" s="8"/>
      <c r="CD47" s="29"/>
      <c r="CE47" s="5"/>
      <c r="CF47" s="8"/>
      <c r="CG47" s="5"/>
      <c r="CH47" s="5"/>
      <c r="CI47" s="86"/>
      <c r="CJ47" s="74"/>
      <c r="CK47" s="76"/>
      <c r="CL47" s="77"/>
      <c r="CM47" s="8"/>
      <c r="CN47" s="29"/>
      <c r="CO47" s="5"/>
      <c r="CP47" s="8"/>
      <c r="CQ47" s="5"/>
      <c r="CR47" s="5"/>
      <c r="CS47" s="86"/>
      <c r="CT47" s="74"/>
      <c r="CU47" s="76"/>
      <c r="CV47" s="77"/>
      <c r="CW47" s="8"/>
      <c r="CX47" s="29"/>
      <c r="CY47" s="5"/>
      <c r="CZ47" s="8"/>
      <c r="DA47" s="5"/>
      <c r="DB47" s="5"/>
      <c r="DC47" s="86"/>
      <c r="DD47" s="74"/>
      <c r="DE47" s="76"/>
      <c r="DF47" s="77"/>
      <c r="DG47" s="8"/>
      <c r="DH47" s="29"/>
      <c r="DI47" s="5"/>
      <c r="DJ47" s="8"/>
      <c r="DK47" s="5"/>
      <c r="DL47" s="5"/>
      <c r="DM47" s="86"/>
      <c r="DN47" s="74"/>
      <c r="DO47" s="76"/>
      <c r="DP47" s="77"/>
      <c r="DQ47" s="8"/>
      <c r="DR47" s="29"/>
      <c r="DS47" s="5"/>
      <c r="DT47" s="8"/>
      <c r="DU47" s="5"/>
      <c r="DV47" s="5"/>
      <c r="DW47" s="86"/>
      <c r="DX47" s="74"/>
      <c r="DY47" s="76"/>
      <c r="DZ47" s="77"/>
      <c r="EA47" s="8"/>
      <c r="EB47" s="29"/>
      <c r="EC47" s="5"/>
      <c r="ED47" s="8"/>
      <c r="EE47" s="5"/>
      <c r="EF47" s="5"/>
      <c r="EG47" s="86"/>
      <c r="EH47" s="74"/>
      <c r="EI47" s="76"/>
      <c r="EJ47" s="77"/>
      <c r="EK47" s="8"/>
      <c r="EL47" s="29"/>
      <c r="EM47" s="5"/>
      <c r="EN47" s="8"/>
      <c r="EO47" s="5"/>
      <c r="EP47" s="5"/>
      <c r="EQ47" s="86"/>
      <c r="ER47" s="74"/>
      <c r="ES47" s="76"/>
      <c r="ET47" s="77"/>
      <c r="EU47" s="8"/>
      <c r="EV47" s="29"/>
      <c r="EW47" s="5"/>
      <c r="EX47" s="8"/>
      <c r="EY47" s="5"/>
      <c r="EZ47" s="5"/>
      <c r="FA47" s="86"/>
      <c r="FB47" s="74"/>
      <c r="FC47" s="76"/>
      <c r="FD47" s="77"/>
      <c r="FE47" s="8"/>
      <c r="FF47" s="29"/>
      <c r="FG47" s="5"/>
      <c r="FH47" s="8"/>
      <c r="FI47" s="5"/>
      <c r="FJ47" s="5"/>
      <c r="FK47" s="86"/>
      <c r="FL47" s="74"/>
      <c r="FM47" s="76"/>
      <c r="FN47" s="77"/>
      <c r="FO47" s="8"/>
      <c r="FP47" s="29"/>
      <c r="FQ47" s="5"/>
      <c r="FR47" s="8"/>
      <c r="FS47" s="5"/>
      <c r="FT47" s="5"/>
      <c r="FU47" s="86"/>
      <c r="FV47" s="74"/>
      <c r="FW47" s="76"/>
      <c r="FX47" s="77"/>
      <c r="FY47" s="8"/>
      <c r="FZ47" s="29"/>
      <c r="GA47" s="5"/>
      <c r="GB47" s="8"/>
      <c r="GC47" s="5"/>
      <c r="GD47" s="5"/>
      <c r="GE47" s="86"/>
      <c r="GF47" s="74"/>
      <c r="GG47" s="76"/>
      <c r="GH47" s="77"/>
      <c r="GI47" s="8"/>
      <c r="GJ47" s="29"/>
      <c r="GK47" s="5"/>
      <c r="GL47" s="8"/>
      <c r="GM47" s="5"/>
      <c r="GN47" s="5"/>
      <c r="GO47" s="86"/>
      <c r="GP47" s="74"/>
      <c r="GQ47" s="76"/>
      <c r="GR47" s="77"/>
      <c r="GS47" s="8"/>
      <c r="GT47" s="29"/>
      <c r="GU47" s="5"/>
      <c r="GV47" s="8"/>
      <c r="GW47" s="5"/>
      <c r="GX47" s="5"/>
      <c r="GY47" s="86"/>
      <c r="GZ47" s="74"/>
      <c r="HA47" s="76"/>
      <c r="HB47" s="77"/>
      <c r="HC47" s="8"/>
      <c r="HD47" s="29"/>
      <c r="HE47" s="5"/>
      <c r="HF47" s="8"/>
      <c r="HG47" s="5"/>
      <c r="HH47" s="5"/>
      <c r="HI47" s="86"/>
      <c r="HJ47" s="74"/>
      <c r="HK47" s="76"/>
      <c r="HL47" s="77"/>
      <c r="HM47" s="8"/>
      <c r="HN47" s="29"/>
      <c r="HO47" s="5"/>
      <c r="HP47" s="8"/>
      <c r="HQ47" s="5"/>
      <c r="HR47" s="5"/>
      <c r="HS47" s="86"/>
      <c r="HT47" s="74"/>
      <c r="HU47" s="76"/>
      <c r="HV47" s="77"/>
      <c r="HW47" s="8"/>
      <c r="HX47" s="29"/>
      <c r="HY47" s="5"/>
      <c r="HZ47" s="8"/>
      <c r="IA47" s="5"/>
      <c r="IB47" s="5"/>
      <c r="IC47" s="86"/>
      <c r="ID47" s="74"/>
      <c r="IE47" s="76"/>
      <c r="IF47" s="77"/>
      <c r="IG47" s="8"/>
      <c r="IH47" s="29"/>
      <c r="II47" s="5"/>
      <c r="IJ47" s="8"/>
      <c r="IK47" s="5"/>
      <c r="IL47" s="5"/>
      <c r="IM47" s="86"/>
      <c r="IN47" s="74"/>
      <c r="IO47" s="76"/>
      <c r="IP47" s="77"/>
      <c r="IQ47" s="8"/>
      <c r="IR47" s="29"/>
      <c r="IS47" s="5"/>
      <c r="IT47" s="8"/>
      <c r="IU47" s="5"/>
      <c r="IV47" s="5"/>
    </row>
    <row r="48" spans="1:28" s="10" customFormat="1" ht="57.75" customHeight="1">
      <c r="A48" s="21"/>
      <c r="B48" s="102"/>
      <c r="C48" s="28"/>
      <c r="D48" s="21"/>
      <c r="E48" s="28"/>
      <c r="F48" s="28"/>
      <c r="G48" s="103"/>
      <c r="H48" s="103"/>
      <c r="I48" s="115"/>
      <c r="J48" s="122"/>
      <c r="K48" s="21"/>
      <c r="L48" s="21"/>
      <c r="M48" s="21"/>
      <c r="N48" s="21"/>
      <c r="O48" s="26"/>
      <c r="P48" s="21"/>
      <c r="Q48" s="59"/>
      <c r="R48" s="60"/>
      <c r="S48" s="59"/>
      <c r="T48" s="59"/>
      <c r="U48" s="60"/>
      <c r="V48" s="59"/>
      <c r="W48" s="59"/>
      <c r="X48" s="60"/>
      <c r="Y48" s="59"/>
      <c r="Z48" s="59"/>
      <c r="AA48" s="60"/>
      <c r="AB48" s="59"/>
    </row>
    <row r="49" spans="1:28" s="10" customFormat="1" ht="53.25" customHeight="1">
      <c r="A49" s="21"/>
      <c r="B49" s="102"/>
      <c r="C49" s="28"/>
      <c r="D49" s="21"/>
      <c r="E49" s="28"/>
      <c r="F49" s="28"/>
      <c r="G49" s="103"/>
      <c r="H49" s="103"/>
      <c r="I49" s="115"/>
      <c r="J49" s="122"/>
      <c r="K49" s="21"/>
      <c r="L49" s="21"/>
      <c r="M49" s="21"/>
      <c r="N49" s="21"/>
      <c r="O49" s="26"/>
      <c r="P49" s="21"/>
      <c r="Q49" s="59"/>
      <c r="R49" s="60"/>
      <c r="S49" s="59"/>
      <c r="T49" s="59"/>
      <c r="U49" s="60"/>
      <c r="V49" s="59"/>
      <c r="W49" s="59"/>
      <c r="X49" s="60"/>
      <c r="Y49" s="59"/>
      <c r="Z49" s="59"/>
      <c r="AA49" s="60"/>
      <c r="AB49" s="59"/>
    </row>
    <row r="50" spans="1:28" s="10" customFormat="1" ht="48.75" customHeight="1">
      <c r="A50" s="21"/>
      <c r="B50" s="102"/>
      <c r="C50" s="28"/>
      <c r="D50" s="21"/>
      <c r="E50" s="28"/>
      <c r="F50" s="28"/>
      <c r="G50" s="103"/>
      <c r="H50" s="103"/>
      <c r="I50" s="115"/>
      <c r="J50" s="122"/>
      <c r="K50" s="21"/>
      <c r="L50" s="21"/>
      <c r="M50" s="21"/>
      <c r="N50" s="21"/>
      <c r="O50" s="26"/>
      <c r="P50" s="21"/>
      <c r="Q50" s="59"/>
      <c r="R50" s="60"/>
      <c r="S50" s="59"/>
      <c r="T50" s="59"/>
      <c r="U50" s="60"/>
      <c r="V50" s="59"/>
      <c r="W50" s="59"/>
      <c r="X50" s="60"/>
      <c r="Y50" s="59"/>
      <c r="Z50" s="59"/>
      <c r="AA50" s="60"/>
      <c r="AB50" s="59"/>
    </row>
    <row r="51" spans="1:28" s="10" customFormat="1" ht="17.25" customHeight="1">
      <c r="A51" s="21"/>
      <c r="B51" s="102"/>
      <c r="C51" s="200"/>
      <c r="D51" s="200"/>
      <c r="E51" s="200"/>
      <c r="F51" s="200"/>
      <c r="G51" s="200"/>
      <c r="H51" s="200"/>
      <c r="I51" s="115"/>
      <c r="J51" s="121"/>
      <c r="K51" s="21"/>
      <c r="L51" s="21"/>
      <c r="M51" s="21"/>
      <c r="N51" s="21"/>
      <c r="O51" s="26"/>
      <c r="P51" s="21"/>
      <c r="Q51" s="59"/>
      <c r="R51" s="60"/>
      <c r="S51" s="59"/>
      <c r="T51" s="59"/>
      <c r="U51" s="60"/>
      <c r="V51" s="59"/>
      <c r="W51" s="59"/>
      <c r="X51" s="60"/>
      <c r="Y51" s="59"/>
      <c r="Z51" s="59"/>
      <c r="AA51" s="60"/>
      <c r="AB51" s="59"/>
    </row>
    <row r="52" spans="1:28" s="10" customFormat="1" ht="15" customHeight="1">
      <c r="A52" s="21"/>
      <c r="B52" s="199"/>
      <c r="C52" s="199"/>
      <c r="D52" s="199"/>
      <c r="E52" s="199"/>
      <c r="F52" s="28"/>
      <c r="G52" s="28"/>
      <c r="H52" s="28"/>
      <c r="I52" s="28"/>
      <c r="J52" s="28"/>
      <c r="K52" s="21"/>
      <c r="L52" s="21"/>
      <c r="M52" s="21"/>
      <c r="N52" s="21"/>
      <c r="O52" s="21"/>
      <c r="P52" s="61"/>
      <c r="Q52" s="59"/>
      <c r="R52" s="60"/>
      <c r="S52" s="59"/>
      <c r="T52" s="51"/>
      <c r="U52" s="60"/>
      <c r="V52" s="59"/>
      <c r="W52" s="51"/>
      <c r="X52" s="60"/>
      <c r="Y52" s="51"/>
      <c r="Z52" s="59"/>
      <c r="AA52" s="60"/>
      <c r="AB52" s="51"/>
    </row>
    <row r="53" spans="1:28" s="10" customFormat="1" ht="44.25" customHeight="1">
      <c r="A53" s="21"/>
      <c r="B53" s="113"/>
      <c r="C53" s="21"/>
      <c r="D53" s="21"/>
      <c r="E53" s="28"/>
      <c r="F53" s="28"/>
      <c r="G53" s="103"/>
      <c r="H53" s="114"/>
      <c r="I53" s="115"/>
      <c r="J53" s="21"/>
      <c r="K53" s="21"/>
      <c r="L53" s="21"/>
      <c r="M53" s="21"/>
      <c r="N53" s="21"/>
      <c r="O53" s="21"/>
      <c r="P53" s="61"/>
      <c r="Q53" s="59"/>
      <c r="R53" s="60"/>
      <c r="S53" s="59"/>
      <c r="T53" s="51"/>
      <c r="U53" s="60"/>
      <c r="V53" s="59"/>
      <c r="W53" s="51"/>
      <c r="X53" s="60"/>
      <c r="Y53" s="51"/>
      <c r="Z53" s="59"/>
      <c r="AA53" s="60"/>
      <c r="AB53" s="51"/>
    </row>
    <row r="54" spans="1:28" s="10" customFormat="1" ht="72.75" customHeight="1">
      <c r="A54" s="21"/>
      <c r="B54" s="113"/>
      <c r="C54" s="21"/>
      <c r="D54" s="21"/>
      <c r="E54" s="28"/>
      <c r="F54" s="28"/>
      <c r="G54" s="103"/>
      <c r="H54" s="114"/>
      <c r="I54" s="115"/>
      <c r="J54" s="21"/>
      <c r="K54" s="21"/>
      <c r="L54" s="21"/>
      <c r="M54" s="21"/>
      <c r="N54" s="21"/>
      <c r="O54" s="21"/>
      <c r="P54" s="61"/>
      <c r="Q54" s="59"/>
      <c r="R54" s="60"/>
      <c r="S54" s="59"/>
      <c r="T54" s="51"/>
      <c r="U54" s="60"/>
      <c r="V54" s="59"/>
      <c r="W54" s="51"/>
      <c r="X54" s="60"/>
      <c r="Y54" s="51"/>
      <c r="Z54" s="59"/>
      <c r="AA54" s="60"/>
      <c r="AB54" s="51"/>
    </row>
    <row r="55" spans="1:28" s="10" customFormat="1" ht="58.5" customHeight="1">
      <c r="A55" s="21"/>
      <c r="B55" s="113"/>
      <c r="C55" s="21"/>
      <c r="D55" s="21"/>
      <c r="E55" s="28"/>
      <c r="F55" s="28"/>
      <c r="G55" s="103"/>
      <c r="H55" s="114"/>
      <c r="I55" s="115"/>
      <c r="J55" s="21"/>
      <c r="K55" s="21"/>
      <c r="L55" s="21"/>
      <c r="M55" s="21"/>
      <c r="N55" s="21"/>
      <c r="O55" s="21"/>
      <c r="P55" s="61"/>
      <c r="Q55" s="59"/>
      <c r="R55" s="60"/>
      <c r="S55" s="59"/>
      <c r="T55" s="51"/>
      <c r="U55" s="60"/>
      <c r="V55" s="59"/>
      <c r="W55" s="51"/>
      <c r="X55" s="60"/>
      <c r="Y55" s="51"/>
      <c r="Z55" s="59"/>
      <c r="AA55" s="60"/>
      <c r="AB55" s="51"/>
    </row>
    <row r="56" spans="1:28" s="10" customFormat="1" ht="49.5" customHeight="1">
      <c r="A56" s="21"/>
      <c r="B56" s="113"/>
      <c r="C56" s="21"/>
      <c r="D56" s="21"/>
      <c r="E56" s="28"/>
      <c r="F56" s="28"/>
      <c r="G56" s="103"/>
      <c r="H56" s="114"/>
      <c r="I56" s="115"/>
      <c r="J56" s="21"/>
      <c r="K56" s="21"/>
      <c r="L56" s="21"/>
      <c r="M56" s="21"/>
      <c r="N56" s="21"/>
      <c r="O56" s="21"/>
      <c r="P56" s="61"/>
      <c r="Q56" s="59"/>
      <c r="R56" s="60"/>
      <c r="S56" s="59"/>
      <c r="T56" s="51"/>
      <c r="U56" s="60"/>
      <c r="V56" s="59"/>
      <c r="W56" s="51"/>
      <c r="X56" s="60"/>
      <c r="Y56" s="51"/>
      <c r="Z56" s="59"/>
      <c r="AA56" s="60"/>
      <c r="AB56" s="51"/>
    </row>
    <row r="57" spans="1:28" s="10" customFormat="1" ht="30" customHeight="1">
      <c r="A57" s="21"/>
      <c r="B57" s="113"/>
      <c r="C57" s="21"/>
      <c r="D57" s="21"/>
      <c r="E57" s="28"/>
      <c r="F57" s="28"/>
      <c r="G57" s="103"/>
      <c r="H57" s="114"/>
      <c r="I57" s="115"/>
      <c r="J57" s="21"/>
      <c r="K57" s="21"/>
      <c r="L57" s="21"/>
      <c r="M57" s="21"/>
      <c r="N57" s="21"/>
      <c r="O57" s="21"/>
      <c r="P57" s="61"/>
      <c r="Q57" s="59"/>
      <c r="R57" s="60"/>
      <c r="S57" s="59"/>
      <c r="T57" s="51"/>
      <c r="U57" s="60"/>
      <c r="V57" s="59"/>
      <c r="W57" s="51"/>
      <c r="X57" s="60"/>
      <c r="Y57" s="51"/>
      <c r="Z57" s="59"/>
      <c r="AA57" s="60"/>
      <c r="AB57" s="51"/>
    </row>
    <row r="58" spans="1:28" s="10" customFormat="1" ht="26.25" customHeight="1">
      <c r="A58" s="21"/>
      <c r="B58" s="113"/>
      <c r="C58" s="21"/>
      <c r="D58" s="21"/>
      <c r="E58" s="28"/>
      <c r="F58" s="28"/>
      <c r="G58" s="103"/>
      <c r="H58" s="114"/>
      <c r="I58" s="115"/>
      <c r="J58" s="21"/>
      <c r="K58" s="21"/>
      <c r="L58" s="21"/>
      <c r="M58" s="21"/>
      <c r="N58" s="21"/>
      <c r="O58" s="21"/>
      <c r="P58" s="61"/>
      <c r="Q58" s="59"/>
      <c r="R58" s="60"/>
      <c r="S58" s="59"/>
      <c r="T58" s="51"/>
      <c r="U58" s="60"/>
      <c r="V58" s="59"/>
      <c r="W58" s="51"/>
      <c r="X58" s="60"/>
      <c r="Y58" s="51"/>
      <c r="Z58" s="59"/>
      <c r="AA58" s="60"/>
      <c r="AB58" s="51"/>
    </row>
    <row r="59" spans="1:28" s="10" customFormat="1" ht="28.5" customHeight="1">
      <c r="A59" s="21"/>
      <c r="B59" s="113"/>
      <c r="C59" s="21"/>
      <c r="D59" s="21"/>
      <c r="E59" s="28"/>
      <c r="F59" s="28"/>
      <c r="G59" s="103"/>
      <c r="H59" s="114"/>
      <c r="I59" s="115"/>
      <c r="J59" s="21"/>
      <c r="K59" s="21"/>
      <c r="L59" s="21"/>
      <c r="M59" s="21"/>
      <c r="N59" s="21"/>
      <c r="O59" s="21"/>
      <c r="P59" s="61"/>
      <c r="Q59" s="59"/>
      <c r="R59" s="60"/>
      <c r="S59" s="59"/>
      <c r="T59" s="51"/>
      <c r="U59" s="60"/>
      <c r="V59" s="59"/>
      <c r="W59" s="51"/>
      <c r="X59" s="60"/>
      <c r="Y59" s="51"/>
      <c r="Z59" s="59"/>
      <c r="AA59" s="60"/>
      <c r="AB59" s="51"/>
    </row>
    <row r="60" spans="1:28" s="10" customFormat="1" ht="36" customHeight="1">
      <c r="A60" s="21"/>
      <c r="B60" s="113"/>
      <c r="C60" s="21"/>
      <c r="D60" s="21"/>
      <c r="E60" s="28"/>
      <c r="F60" s="28"/>
      <c r="G60" s="103"/>
      <c r="H60" s="114"/>
      <c r="I60" s="115"/>
      <c r="J60" s="21"/>
      <c r="K60" s="21"/>
      <c r="L60" s="21"/>
      <c r="M60" s="21"/>
      <c r="N60" s="21"/>
      <c r="O60" s="21"/>
      <c r="P60" s="61"/>
      <c r="Q60" s="59"/>
      <c r="R60" s="60"/>
      <c r="S60" s="59"/>
      <c r="T60" s="51"/>
      <c r="U60" s="60"/>
      <c r="V60" s="59"/>
      <c r="W60" s="51"/>
      <c r="X60" s="60"/>
      <c r="Y60" s="51"/>
      <c r="Z60" s="59"/>
      <c r="AA60" s="60"/>
      <c r="AB60" s="51"/>
    </row>
    <row r="61" spans="1:28" s="10" customFormat="1" ht="35.25" customHeight="1">
      <c r="A61" s="21"/>
      <c r="B61" s="113"/>
      <c r="C61" s="21"/>
      <c r="D61" s="21"/>
      <c r="E61" s="28"/>
      <c r="F61" s="28"/>
      <c r="G61" s="103"/>
      <c r="H61" s="114"/>
      <c r="I61" s="115"/>
      <c r="J61" s="21"/>
      <c r="K61" s="21"/>
      <c r="L61" s="21"/>
      <c r="M61" s="21"/>
      <c r="N61" s="21"/>
      <c r="O61" s="21"/>
      <c r="P61" s="61"/>
      <c r="Q61" s="59"/>
      <c r="R61" s="60"/>
      <c r="S61" s="59"/>
      <c r="T61" s="51"/>
      <c r="U61" s="60"/>
      <c r="V61" s="59"/>
      <c r="W61" s="51"/>
      <c r="X61" s="60"/>
      <c r="Y61" s="51"/>
      <c r="Z61" s="59"/>
      <c r="AA61" s="60"/>
      <c r="AB61" s="51"/>
    </row>
    <row r="62" spans="1:28" s="10" customFormat="1" ht="57" customHeight="1">
      <c r="A62" s="21"/>
      <c r="B62" s="113"/>
      <c r="C62" s="21"/>
      <c r="D62" s="21"/>
      <c r="E62" s="28"/>
      <c r="F62" s="28"/>
      <c r="G62" s="103"/>
      <c r="H62" s="114"/>
      <c r="I62" s="115"/>
      <c r="J62" s="21"/>
      <c r="K62" s="21"/>
      <c r="L62" s="21"/>
      <c r="M62" s="21"/>
      <c r="N62" s="21"/>
      <c r="O62" s="21"/>
      <c r="P62" s="61"/>
      <c r="Q62" s="59"/>
      <c r="R62" s="60"/>
      <c r="S62" s="59"/>
      <c r="T62" s="51"/>
      <c r="U62" s="60"/>
      <c r="V62" s="59"/>
      <c r="W62" s="51"/>
      <c r="X62" s="60"/>
      <c r="Y62" s="51"/>
      <c r="Z62" s="59"/>
      <c r="AA62" s="60"/>
      <c r="AB62" s="51"/>
    </row>
    <row r="63" spans="1:28" s="10" customFormat="1" ht="35.25" customHeight="1">
      <c r="A63" s="21"/>
      <c r="B63" s="113"/>
      <c r="C63" s="33"/>
      <c r="D63" s="21"/>
      <c r="E63" s="33"/>
      <c r="F63" s="28"/>
      <c r="G63" s="103"/>
      <c r="H63" s="114"/>
      <c r="I63" s="115"/>
      <c r="J63" s="21"/>
      <c r="K63" s="21"/>
      <c r="L63" s="21"/>
      <c r="M63" s="21"/>
      <c r="N63" s="21"/>
      <c r="O63" s="21"/>
      <c r="P63" s="61"/>
      <c r="Q63" s="59"/>
      <c r="R63" s="60"/>
      <c r="S63" s="59"/>
      <c r="T63" s="51"/>
      <c r="U63" s="60"/>
      <c r="V63" s="59"/>
      <c r="W63" s="51"/>
      <c r="X63" s="60"/>
      <c r="Y63" s="51"/>
      <c r="Z63" s="59"/>
      <c r="AA63" s="60"/>
      <c r="AB63" s="51"/>
    </row>
    <row r="64" spans="1:28" s="10" customFormat="1" ht="49.5" customHeight="1">
      <c r="A64" s="21"/>
      <c r="B64" s="113"/>
      <c r="C64" s="21"/>
      <c r="D64" s="21"/>
      <c r="E64" s="33"/>
      <c r="F64" s="33"/>
      <c r="G64" s="103"/>
      <c r="H64" s="114"/>
      <c r="I64" s="115"/>
      <c r="J64" s="21"/>
      <c r="K64" s="21"/>
      <c r="L64" s="21"/>
      <c r="M64" s="21"/>
      <c r="N64" s="21"/>
      <c r="O64" s="21"/>
      <c r="P64" s="61"/>
      <c r="Q64" s="59"/>
      <c r="R64" s="60"/>
      <c r="S64" s="59"/>
      <c r="T64" s="51"/>
      <c r="U64" s="60"/>
      <c r="V64" s="59"/>
      <c r="W64" s="51"/>
      <c r="X64" s="60"/>
      <c r="Y64" s="51"/>
      <c r="Z64" s="59"/>
      <c r="AA64" s="60"/>
      <c r="AB64" s="51"/>
    </row>
    <row r="65" spans="1:28" s="10" customFormat="1" ht="67.5" customHeight="1">
      <c r="A65" s="21"/>
      <c r="B65" s="113"/>
      <c r="C65" s="21"/>
      <c r="D65" s="21"/>
      <c r="E65" s="33"/>
      <c r="F65" s="33"/>
      <c r="G65" s="103"/>
      <c r="H65" s="114"/>
      <c r="I65" s="115"/>
      <c r="J65" s="21"/>
      <c r="K65" s="21"/>
      <c r="L65" s="21"/>
      <c r="M65" s="21"/>
      <c r="N65" s="21"/>
      <c r="O65" s="21"/>
      <c r="P65" s="61"/>
      <c r="Q65" s="59"/>
      <c r="R65" s="60"/>
      <c r="S65" s="59"/>
      <c r="T65" s="51"/>
      <c r="U65" s="60"/>
      <c r="V65" s="59"/>
      <c r="W65" s="51"/>
      <c r="X65" s="60"/>
      <c r="Y65" s="51"/>
      <c r="Z65" s="59"/>
      <c r="AA65" s="60"/>
      <c r="AB65" s="51"/>
    </row>
    <row r="66" spans="1:28" s="10" customFormat="1" ht="63.75" customHeight="1">
      <c r="A66" s="21"/>
      <c r="B66" s="113"/>
      <c r="C66" s="21"/>
      <c r="D66" s="21"/>
      <c r="E66" s="33"/>
      <c r="F66" s="33"/>
      <c r="G66" s="103"/>
      <c r="H66" s="114"/>
      <c r="I66" s="115"/>
      <c r="J66" s="21"/>
      <c r="K66" s="21"/>
      <c r="L66" s="21"/>
      <c r="M66" s="21"/>
      <c r="N66" s="21"/>
      <c r="O66" s="21"/>
      <c r="P66" s="61"/>
      <c r="Q66" s="59"/>
      <c r="R66" s="60"/>
      <c r="S66" s="59"/>
      <c r="T66" s="51"/>
      <c r="U66" s="60"/>
      <c r="V66" s="59"/>
      <c r="W66" s="51"/>
      <c r="X66" s="60"/>
      <c r="Y66" s="51"/>
      <c r="Z66" s="59"/>
      <c r="AA66" s="60"/>
      <c r="AB66" s="51"/>
    </row>
    <row r="67" spans="1:37" s="10" customFormat="1" ht="49.5" customHeight="1">
      <c r="A67" s="21"/>
      <c r="B67" s="113"/>
      <c r="C67" s="21"/>
      <c r="D67" s="21"/>
      <c r="E67" s="33"/>
      <c r="F67" s="33"/>
      <c r="G67" s="103"/>
      <c r="H67" s="114"/>
      <c r="I67" s="115"/>
      <c r="J67" s="21"/>
      <c r="K67" s="21"/>
      <c r="L67" s="21"/>
      <c r="M67" s="21"/>
      <c r="N67" s="21"/>
      <c r="O67" s="21"/>
      <c r="P67" s="61"/>
      <c r="Q67" s="59"/>
      <c r="R67" s="60"/>
      <c r="S67" s="59"/>
      <c r="T67" s="51"/>
      <c r="U67" s="60"/>
      <c r="V67" s="59"/>
      <c r="W67" s="51"/>
      <c r="X67" s="60"/>
      <c r="Y67" s="51"/>
      <c r="Z67" s="59"/>
      <c r="AA67" s="60"/>
      <c r="AB67" s="51"/>
      <c r="AC67" s="21"/>
      <c r="AD67" s="21"/>
      <c r="AE67" s="21"/>
      <c r="AF67" s="21"/>
      <c r="AG67" s="21"/>
      <c r="AH67" s="21"/>
      <c r="AI67" s="21"/>
      <c r="AJ67" s="21"/>
      <c r="AK67" s="21"/>
    </row>
    <row r="68" spans="1:37" s="10" customFormat="1" ht="49.5" customHeight="1">
      <c r="A68" s="21"/>
      <c r="B68" s="113"/>
      <c r="C68" s="21"/>
      <c r="D68" s="21"/>
      <c r="E68" s="33"/>
      <c r="F68" s="33"/>
      <c r="G68" s="103"/>
      <c r="H68" s="114"/>
      <c r="I68" s="115"/>
      <c r="J68" s="21"/>
      <c r="K68" s="21"/>
      <c r="L68" s="21"/>
      <c r="M68" s="21"/>
      <c r="N68" s="21"/>
      <c r="O68" s="21"/>
      <c r="P68" s="61"/>
      <c r="Q68" s="59"/>
      <c r="R68" s="60"/>
      <c r="S68" s="59"/>
      <c r="T68" s="51"/>
      <c r="U68" s="60"/>
      <c r="V68" s="59"/>
      <c r="W68" s="51"/>
      <c r="X68" s="60"/>
      <c r="Y68" s="51"/>
      <c r="Z68" s="59"/>
      <c r="AA68" s="60"/>
      <c r="AB68" s="51"/>
      <c r="AC68" s="21"/>
      <c r="AD68" s="21"/>
      <c r="AE68" s="21"/>
      <c r="AF68" s="21"/>
      <c r="AG68" s="21"/>
      <c r="AH68" s="21"/>
      <c r="AI68" s="21"/>
      <c r="AJ68" s="21"/>
      <c r="AK68" s="21"/>
    </row>
    <row r="69" spans="1:37" s="10" customFormat="1" ht="17.25" customHeight="1">
      <c r="A69" s="21"/>
      <c r="B69" s="113"/>
      <c r="C69" s="200"/>
      <c r="D69" s="200"/>
      <c r="E69" s="200"/>
      <c r="F69" s="200"/>
      <c r="G69" s="200"/>
      <c r="H69" s="200"/>
      <c r="I69" s="115"/>
      <c r="J69" s="121"/>
      <c r="K69" s="21"/>
      <c r="L69" s="21"/>
      <c r="M69" s="21"/>
      <c r="N69" s="21"/>
      <c r="O69" s="21"/>
      <c r="P69" s="61"/>
      <c r="Q69" s="59"/>
      <c r="R69" s="60"/>
      <c r="S69" s="59"/>
      <c r="T69" s="51"/>
      <c r="U69" s="60"/>
      <c r="V69" s="59"/>
      <c r="W69" s="51"/>
      <c r="X69" s="60"/>
      <c r="Y69" s="51"/>
      <c r="Z69" s="59"/>
      <c r="AA69" s="60"/>
      <c r="AB69" s="51"/>
      <c r="AC69" s="21"/>
      <c r="AD69" s="21"/>
      <c r="AE69" s="21"/>
      <c r="AF69" s="21"/>
      <c r="AG69" s="21"/>
      <c r="AH69" s="21"/>
      <c r="AI69" s="21"/>
      <c r="AJ69" s="21"/>
      <c r="AK69" s="21"/>
    </row>
    <row r="70" spans="1:37" s="10" customFormat="1" ht="12" customHeight="1">
      <c r="A70" s="21"/>
      <c r="B70" s="202"/>
      <c r="C70" s="202"/>
      <c r="D70" s="202"/>
      <c r="E70" s="202"/>
      <c r="F70" s="202"/>
      <c r="G70" s="202"/>
      <c r="H70" s="202"/>
      <c r="I70" s="202"/>
      <c r="J70" s="202"/>
      <c r="K70" s="27"/>
      <c r="L70" s="21"/>
      <c r="M70" s="27"/>
      <c r="N70" s="27"/>
      <c r="O70" s="40"/>
      <c r="P70" s="16"/>
      <c r="Q70" s="17"/>
      <c r="R70" s="18"/>
      <c r="S70" s="19"/>
      <c r="T70" s="20"/>
      <c r="U70" s="19"/>
      <c r="V70" s="59"/>
      <c r="W70" s="51"/>
      <c r="X70" s="60"/>
      <c r="Y70" s="51"/>
      <c r="Z70" s="59"/>
      <c r="AA70" s="60"/>
      <c r="AB70" s="51"/>
      <c r="AC70" s="21"/>
      <c r="AD70" s="21"/>
      <c r="AE70" s="21"/>
      <c r="AF70" s="21"/>
      <c r="AG70" s="21"/>
      <c r="AH70" s="21"/>
      <c r="AI70" s="21"/>
      <c r="AJ70" s="21"/>
      <c r="AK70" s="21"/>
    </row>
    <row r="71" spans="1:37" s="9" customFormat="1" ht="12.75">
      <c r="A71" s="132"/>
      <c r="B71" s="133"/>
      <c r="C71" s="134"/>
      <c r="D71" s="135"/>
      <c r="E71" s="136"/>
      <c r="F71" s="135"/>
      <c r="G71" s="137"/>
      <c r="H71" s="134"/>
      <c r="I71" s="138"/>
      <c r="J71" s="139"/>
      <c r="K71" s="18"/>
      <c r="L71" s="18"/>
      <c r="M71" s="41"/>
      <c r="N71" s="42"/>
      <c r="O71" s="43"/>
      <c r="P71" s="62"/>
      <c r="Q71" s="63"/>
      <c r="R71" s="63"/>
      <c r="S71" s="63"/>
      <c r="T71" s="64"/>
      <c r="U71" s="17"/>
      <c r="V71" s="17"/>
      <c r="W71" s="64"/>
      <c r="X71" s="17"/>
      <c r="Y71" s="64"/>
      <c r="Z71" s="17"/>
      <c r="AA71" s="17"/>
      <c r="AB71" s="65"/>
      <c r="AC71" s="18"/>
      <c r="AD71" s="18"/>
      <c r="AE71" s="18"/>
      <c r="AF71" s="18"/>
      <c r="AG71" s="18"/>
      <c r="AH71" s="18"/>
      <c r="AI71" s="18"/>
      <c r="AJ71" s="18"/>
      <c r="AK71" s="18"/>
    </row>
    <row r="72" spans="1:37" s="9" customFormat="1" ht="12.75">
      <c r="A72" s="132"/>
      <c r="B72" s="140"/>
      <c r="C72" s="134"/>
      <c r="D72" s="135"/>
      <c r="E72" s="136"/>
      <c r="F72" s="135"/>
      <c r="G72" s="137"/>
      <c r="H72" s="134"/>
      <c r="I72" s="141"/>
      <c r="J72" s="142"/>
      <c r="K72" s="18"/>
      <c r="L72" s="18"/>
      <c r="M72" s="18"/>
      <c r="N72" s="18"/>
      <c r="O72" s="18"/>
      <c r="P72" s="17"/>
      <c r="Q72" s="17"/>
      <c r="R72" s="17"/>
      <c r="S72" s="17"/>
      <c r="T72" s="64"/>
      <c r="U72" s="17"/>
      <c r="V72" s="17"/>
      <c r="W72" s="64"/>
      <c r="X72" s="17"/>
      <c r="Y72" s="64"/>
      <c r="Z72" s="17"/>
      <c r="AA72" s="17"/>
      <c r="AB72" s="65"/>
      <c r="AC72" s="18"/>
      <c r="AD72" s="18"/>
      <c r="AE72" s="18"/>
      <c r="AF72" s="18"/>
      <c r="AG72" s="18"/>
      <c r="AH72" s="18"/>
      <c r="AI72" s="18"/>
      <c r="AJ72" s="18"/>
      <c r="AK72" s="18"/>
    </row>
    <row r="73" spans="1:37" s="7" customFormat="1" ht="12.75">
      <c r="A73" s="34"/>
      <c r="B73" s="34"/>
      <c r="C73" s="34"/>
      <c r="D73" s="33"/>
      <c r="E73" s="34"/>
      <c r="F73" s="34"/>
      <c r="G73" s="33"/>
      <c r="H73" s="103"/>
      <c r="I73" s="143"/>
      <c r="J73" s="125"/>
      <c r="K73" s="34"/>
      <c r="L73" s="34"/>
      <c r="M73" s="34"/>
      <c r="N73" s="34"/>
      <c r="O73" s="34"/>
      <c r="P73" s="34"/>
      <c r="Q73" s="34"/>
      <c r="R73" s="34"/>
      <c r="S73" s="34"/>
      <c r="T73" s="47"/>
      <c r="U73" s="34"/>
      <c r="V73" s="34"/>
      <c r="W73" s="47"/>
      <c r="X73" s="34"/>
      <c r="Y73" s="47"/>
      <c r="Z73" s="34"/>
      <c r="AA73" s="34"/>
      <c r="AB73" s="51"/>
      <c r="AC73" s="34"/>
      <c r="AD73" s="34"/>
      <c r="AE73" s="34"/>
      <c r="AF73" s="34"/>
      <c r="AG73" s="34"/>
      <c r="AH73" s="34"/>
      <c r="AI73" s="34"/>
      <c r="AJ73" s="34"/>
      <c r="AK73" s="34"/>
    </row>
    <row r="74" spans="1:37" s="7" customFormat="1" ht="12.75">
      <c r="A74" s="34"/>
      <c r="B74" s="34"/>
      <c r="C74" s="34"/>
      <c r="D74" s="33"/>
      <c r="E74" s="34"/>
      <c r="F74" s="34"/>
      <c r="G74" s="33"/>
      <c r="H74" s="103"/>
      <c r="I74" s="144"/>
      <c r="J74" s="125"/>
      <c r="K74" s="34"/>
      <c r="L74" s="34"/>
      <c r="M74" s="34"/>
      <c r="N74" s="34"/>
      <c r="O74" s="34"/>
      <c r="P74" s="34"/>
      <c r="Q74" s="34"/>
      <c r="R74" s="34"/>
      <c r="S74" s="34"/>
      <c r="T74" s="47"/>
      <c r="U74" s="34"/>
      <c r="V74" s="34"/>
      <c r="W74" s="47"/>
      <c r="X74" s="34"/>
      <c r="Y74" s="47"/>
      <c r="Z74" s="34"/>
      <c r="AA74" s="34"/>
      <c r="AB74" s="51"/>
      <c r="AC74" s="34"/>
      <c r="AD74" s="34"/>
      <c r="AE74" s="34"/>
      <c r="AF74" s="34"/>
      <c r="AG74" s="34"/>
      <c r="AH74" s="34"/>
      <c r="AI74" s="34"/>
      <c r="AJ74" s="34"/>
      <c r="AK74" s="34"/>
    </row>
    <row r="75" spans="1:37" s="7" customFormat="1" ht="12.75">
      <c r="A75" s="34"/>
      <c r="B75" s="34"/>
      <c r="C75" s="34"/>
      <c r="D75" s="33"/>
      <c r="E75" s="34"/>
      <c r="F75" s="34"/>
      <c r="G75" s="33"/>
      <c r="H75" s="103"/>
      <c r="I75" s="143"/>
      <c r="J75" s="125"/>
      <c r="K75" s="34"/>
      <c r="L75" s="34"/>
      <c r="M75" s="34"/>
      <c r="N75" s="34"/>
      <c r="O75" s="34"/>
      <c r="P75" s="34"/>
      <c r="Q75" s="34"/>
      <c r="R75" s="34"/>
      <c r="S75" s="34"/>
      <c r="T75" s="47"/>
      <c r="U75" s="34"/>
      <c r="V75" s="34"/>
      <c r="W75" s="47"/>
      <c r="X75" s="34"/>
      <c r="Y75" s="47"/>
      <c r="Z75" s="34"/>
      <c r="AA75" s="34"/>
      <c r="AB75" s="51"/>
      <c r="AC75" s="34"/>
      <c r="AD75" s="34"/>
      <c r="AE75" s="34"/>
      <c r="AF75" s="34"/>
      <c r="AG75" s="34"/>
      <c r="AH75" s="34"/>
      <c r="AI75" s="34"/>
      <c r="AJ75" s="34"/>
      <c r="AK75" s="34"/>
    </row>
    <row r="76" spans="1:37" s="7" customFormat="1" ht="12.75">
      <c r="A76" s="34"/>
      <c r="B76" s="34"/>
      <c r="C76" s="34"/>
      <c r="D76" s="33"/>
      <c r="E76" s="34"/>
      <c r="F76" s="34"/>
      <c r="G76" s="33"/>
      <c r="H76" s="103"/>
      <c r="I76" s="143"/>
      <c r="J76" s="125"/>
      <c r="K76" s="34"/>
      <c r="L76" s="34"/>
      <c r="M76" s="34"/>
      <c r="N76" s="34"/>
      <c r="O76" s="34"/>
      <c r="P76" s="34"/>
      <c r="Q76" s="34"/>
      <c r="R76" s="34"/>
      <c r="S76" s="34"/>
      <c r="T76" s="47"/>
      <c r="U76" s="34"/>
      <c r="V76" s="34"/>
      <c r="W76" s="47"/>
      <c r="X76" s="34"/>
      <c r="Y76" s="47"/>
      <c r="Z76" s="34"/>
      <c r="AA76" s="34"/>
      <c r="AB76" s="51"/>
      <c r="AC76" s="34"/>
      <c r="AD76" s="34"/>
      <c r="AE76" s="34"/>
      <c r="AF76" s="34"/>
      <c r="AG76" s="34"/>
      <c r="AH76" s="34"/>
      <c r="AI76" s="34"/>
      <c r="AJ76" s="34"/>
      <c r="AK76" s="34"/>
    </row>
    <row r="77" spans="1:28" s="9" customFormat="1" ht="12.75">
      <c r="A77" s="132"/>
      <c r="B77" s="140"/>
      <c r="C77" s="134"/>
      <c r="D77" s="135"/>
      <c r="E77" s="136"/>
      <c r="F77" s="135"/>
      <c r="G77" s="137"/>
      <c r="H77" s="134"/>
      <c r="I77" s="145"/>
      <c r="J77" s="142"/>
      <c r="K77" s="18"/>
      <c r="L77" s="18"/>
      <c r="M77" s="18"/>
      <c r="N77" s="18"/>
      <c r="O77" s="18"/>
      <c r="P77" s="17"/>
      <c r="Q77" s="17"/>
      <c r="R77" s="17"/>
      <c r="S77" s="17"/>
      <c r="T77" s="64"/>
      <c r="U77" s="17"/>
      <c r="V77" s="17"/>
      <c r="W77" s="64"/>
      <c r="X77" s="17"/>
      <c r="Y77" s="64"/>
      <c r="Z77" s="17"/>
      <c r="AA77" s="17"/>
      <c r="AB77" s="65"/>
    </row>
    <row r="78" spans="1:28" s="7" customFormat="1" ht="12.75">
      <c r="A78" s="34"/>
      <c r="B78" s="34"/>
      <c r="C78" s="34"/>
      <c r="D78" s="33"/>
      <c r="E78" s="34"/>
      <c r="F78" s="34"/>
      <c r="G78" s="33"/>
      <c r="H78" s="103"/>
      <c r="I78" s="143"/>
      <c r="J78" s="125"/>
      <c r="K78" s="34"/>
      <c r="L78" s="34"/>
      <c r="M78" s="34"/>
      <c r="N78" s="34"/>
      <c r="O78" s="34"/>
      <c r="P78" s="34"/>
      <c r="Q78" s="34"/>
      <c r="R78" s="34"/>
      <c r="S78" s="34"/>
      <c r="T78" s="47"/>
      <c r="U78" s="34"/>
      <c r="V78" s="34"/>
      <c r="W78" s="47"/>
      <c r="X78" s="34"/>
      <c r="Y78" s="47"/>
      <c r="Z78" s="34"/>
      <c r="AA78" s="34"/>
      <c r="AB78" s="51"/>
    </row>
    <row r="79" spans="1:28" s="9" customFormat="1" ht="12.75">
      <c r="A79" s="132"/>
      <c r="B79" s="140"/>
      <c r="C79" s="134"/>
      <c r="D79" s="135"/>
      <c r="E79" s="136"/>
      <c r="F79" s="135"/>
      <c r="G79" s="137"/>
      <c r="H79" s="134"/>
      <c r="I79" s="141"/>
      <c r="J79" s="142"/>
      <c r="K79" s="18"/>
      <c r="L79" s="18"/>
      <c r="M79" s="18"/>
      <c r="N79" s="18"/>
      <c r="O79" s="18"/>
      <c r="P79" s="17"/>
      <c r="Q79" s="17"/>
      <c r="R79" s="17"/>
      <c r="S79" s="17"/>
      <c r="T79" s="64"/>
      <c r="U79" s="17"/>
      <c r="V79" s="17"/>
      <c r="W79" s="64"/>
      <c r="X79" s="17"/>
      <c r="Y79" s="64"/>
      <c r="Z79" s="17"/>
      <c r="AA79" s="17"/>
      <c r="AB79" s="65"/>
    </row>
    <row r="80" spans="1:28" s="9" customFormat="1" ht="12.75">
      <c r="A80" s="132"/>
      <c r="B80" s="134"/>
      <c r="C80" s="201"/>
      <c r="D80" s="201"/>
      <c r="E80" s="201"/>
      <c r="F80" s="201"/>
      <c r="G80" s="201"/>
      <c r="H80" s="201"/>
      <c r="I80" s="146"/>
      <c r="J80" s="142"/>
      <c r="K80" s="18"/>
      <c r="L80" s="18"/>
      <c r="M80" s="18"/>
      <c r="N80" s="18"/>
      <c r="O80" s="18"/>
      <c r="P80" s="17"/>
      <c r="Q80" s="17"/>
      <c r="R80" s="17"/>
      <c r="S80" s="17"/>
      <c r="T80" s="64"/>
      <c r="U80" s="17"/>
      <c r="V80" s="17"/>
      <c r="W80" s="64"/>
      <c r="X80" s="17"/>
      <c r="Y80" s="64"/>
      <c r="Z80" s="17"/>
      <c r="AA80" s="17"/>
      <c r="AB80" s="65"/>
    </row>
    <row r="81" spans="1:28" s="9" customFormat="1" ht="12.75">
      <c r="A81" s="16"/>
      <c r="B81" s="78"/>
      <c r="C81" s="79"/>
      <c r="D81" s="80"/>
      <c r="E81" s="20"/>
      <c r="F81" s="80"/>
      <c r="G81" s="81"/>
      <c r="H81" s="79"/>
      <c r="I81" s="82"/>
      <c r="J81" s="82"/>
      <c r="K81" s="18"/>
      <c r="L81" s="18"/>
      <c r="M81" s="18"/>
      <c r="N81" s="18"/>
      <c r="O81" s="18"/>
      <c r="P81" s="17"/>
      <c r="Q81" s="17"/>
      <c r="R81" s="17"/>
      <c r="S81" s="17"/>
      <c r="T81" s="64"/>
      <c r="U81" s="17"/>
      <c r="V81" s="17"/>
      <c r="W81" s="64"/>
      <c r="X81" s="17"/>
      <c r="Y81" s="64"/>
      <c r="Z81" s="17"/>
      <c r="AA81" s="17"/>
      <c r="AB81" s="65"/>
    </row>
    <row r="82" spans="1:28" s="9" customFormat="1" ht="12.75">
      <c r="A82" s="16"/>
      <c r="B82" s="73"/>
      <c r="C82" s="73"/>
      <c r="D82" s="72"/>
      <c r="E82" s="73"/>
      <c r="F82" s="73"/>
      <c r="G82" s="80"/>
      <c r="H82" s="73"/>
      <c r="I82" s="73"/>
      <c r="J82" s="73"/>
      <c r="K82" s="37"/>
      <c r="L82" s="18"/>
      <c r="M82" s="18"/>
      <c r="N82" s="18"/>
      <c r="O82" s="18"/>
      <c r="P82" s="17"/>
      <c r="Q82" s="17"/>
      <c r="R82" s="17"/>
      <c r="S82" s="17"/>
      <c r="T82" s="64"/>
      <c r="U82" s="17"/>
      <c r="V82" s="17"/>
      <c r="W82" s="64"/>
      <c r="X82" s="17"/>
      <c r="Y82" s="64"/>
      <c r="Z82" s="17"/>
      <c r="AA82" s="17"/>
      <c r="AB82" s="65"/>
    </row>
    <row r="83" spans="1:28" s="7" customFormat="1" ht="12.75">
      <c r="A83" s="34"/>
      <c r="B83" s="73"/>
      <c r="C83" s="73"/>
      <c r="D83" s="72"/>
      <c r="E83" s="73"/>
      <c r="F83" s="73"/>
      <c r="G83" s="33"/>
      <c r="H83" s="73"/>
      <c r="I83" s="73"/>
      <c r="J83" s="73"/>
      <c r="K83" s="37"/>
      <c r="L83" s="34"/>
      <c r="M83" s="34"/>
      <c r="N83" s="34"/>
      <c r="O83" s="34"/>
      <c r="P83" s="34"/>
      <c r="Q83" s="34"/>
      <c r="R83" s="34"/>
      <c r="S83" s="34"/>
      <c r="T83" s="47"/>
      <c r="U83" s="34"/>
      <c r="V83" s="34"/>
      <c r="W83" s="47"/>
      <c r="X83" s="34"/>
      <c r="Y83" s="47"/>
      <c r="Z83" s="34"/>
      <c r="AA83" s="34"/>
      <c r="AB83" s="51"/>
    </row>
    <row r="84" spans="1:28" s="7" customFormat="1" ht="12.75">
      <c r="A84" s="34"/>
      <c r="B84" s="73"/>
      <c r="C84" s="73"/>
      <c r="D84" s="72"/>
      <c r="E84" s="73"/>
      <c r="F84" s="73"/>
      <c r="G84" s="33"/>
      <c r="H84" s="73"/>
      <c r="I84" s="73"/>
      <c r="J84" s="73"/>
      <c r="K84" s="37"/>
      <c r="L84" s="34"/>
      <c r="M84" s="34"/>
      <c r="N84" s="34"/>
      <c r="O84" s="34"/>
      <c r="P84" s="34"/>
      <c r="Q84" s="34"/>
      <c r="R84" s="34"/>
      <c r="S84" s="34"/>
      <c r="T84" s="47"/>
      <c r="U84" s="34"/>
      <c r="V84" s="34"/>
      <c r="W84" s="47"/>
      <c r="X84" s="34"/>
      <c r="Y84" s="47"/>
      <c r="Z84" s="34"/>
      <c r="AA84" s="34"/>
      <c r="AB84" s="51"/>
    </row>
    <row r="85" spans="1:28" s="7" customFormat="1" ht="12.75">
      <c r="A85" s="34"/>
      <c r="B85" s="73"/>
      <c r="C85" s="73"/>
      <c r="D85" s="72"/>
      <c r="E85" s="73"/>
      <c r="F85" s="73"/>
      <c r="G85" s="33"/>
      <c r="H85" s="73"/>
      <c r="I85" s="73"/>
      <c r="J85" s="73"/>
      <c r="K85" s="37"/>
      <c r="L85" s="34"/>
      <c r="M85" s="34"/>
      <c r="N85" s="34"/>
      <c r="O85" s="34"/>
      <c r="P85" s="34"/>
      <c r="Q85" s="34"/>
      <c r="R85" s="34"/>
      <c r="S85" s="34"/>
      <c r="T85" s="47"/>
      <c r="U85" s="34"/>
      <c r="V85" s="34"/>
      <c r="W85" s="47"/>
      <c r="X85" s="34"/>
      <c r="Y85" s="47"/>
      <c r="Z85" s="34"/>
      <c r="AA85" s="34"/>
      <c r="AB85" s="51"/>
    </row>
    <row r="86" spans="1:28" s="7" customFormat="1" ht="12.75">
      <c r="A86" s="34"/>
      <c r="B86" s="34"/>
      <c r="C86" s="34"/>
      <c r="D86" s="34"/>
      <c r="E86" s="73"/>
      <c r="F86" s="73"/>
      <c r="G86" s="33"/>
      <c r="H86" s="73"/>
      <c r="I86" s="73"/>
      <c r="J86" s="73"/>
      <c r="K86" s="37"/>
      <c r="L86" s="34"/>
      <c r="M86" s="34"/>
      <c r="N86" s="34"/>
      <c r="O86" s="34"/>
      <c r="P86" s="34"/>
      <c r="Q86" s="34"/>
      <c r="R86" s="34"/>
      <c r="S86" s="34"/>
      <c r="T86" s="47"/>
      <c r="U86" s="34"/>
      <c r="V86" s="34"/>
      <c r="W86" s="47"/>
      <c r="X86" s="34"/>
      <c r="Y86" s="47"/>
      <c r="Z86" s="34"/>
      <c r="AA86" s="34"/>
      <c r="AB86" s="51"/>
    </row>
    <row r="87" spans="1:28" s="7" customFormat="1" ht="12.75">
      <c r="A87" s="34"/>
      <c r="B87" s="34"/>
      <c r="C87" s="34"/>
      <c r="D87" s="34"/>
      <c r="E87" s="73"/>
      <c r="F87" s="73"/>
      <c r="G87" s="33"/>
      <c r="H87" s="73"/>
      <c r="I87" s="73"/>
      <c r="J87" s="73"/>
      <c r="K87" s="37"/>
      <c r="L87" s="34"/>
      <c r="M87" s="34"/>
      <c r="N87" s="34"/>
      <c r="O87" s="34"/>
      <c r="P87" s="34"/>
      <c r="Q87" s="34"/>
      <c r="R87" s="34"/>
      <c r="S87" s="34"/>
      <c r="T87" s="47"/>
      <c r="U87" s="34"/>
      <c r="V87" s="34"/>
      <c r="W87" s="47"/>
      <c r="X87" s="34"/>
      <c r="Y87" s="47"/>
      <c r="Z87" s="34"/>
      <c r="AA87" s="34"/>
      <c r="AB87" s="51"/>
    </row>
    <row r="88" spans="1:28" s="7" customFormat="1" ht="12.75">
      <c r="A88" s="34"/>
      <c r="B88" s="34"/>
      <c r="C88" s="73"/>
      <c r="D88" s="34"/>
      <c r="E88" s="37"/>
      <c r="F88" s="34"/>
      <c r="G88" s="33"/>
      <c r="H88" s="73"/>
      <c r="I88" s="73"/>
      <c r="J88" s="73"/>
      <c r="K88" s="37"/>
      <c r="L88" s="34"/>
      <c r="M88" s="34"/>
      <c r="N88" s="34"/>
      <c r="O88" s="34"/>
      <c r="P88" s="34"/>
      <c r="Q88" s="34"/>
      <c r="R88" s="34"/>
      <c r="S88" s="34"/>
      <c r="T88" s="47"/>
      <c r="U88" s="34"/>
      <c r="V88" s="34"/>
      <c r="W88" s="47"/>
      <c r="X88" s="34"/>
      <c r="Y88" s="47"/>
      <c r="Z88" s="34"/>
      <c r="AA88" s="34"/>
      <c r="AB88" s="51"/>
    </row>
    <row r="89" spans="1:28" s="7" customFormat="1" ht="12.75">
      <c r="A89" s="34"/>
      <c r="B89" s="34"/>
      <c r="C89" s="73"/>
      <c r="D89" s="34"/>
      <c r="E89" s="34"/>
      <c r="F89" s="34"/>
      <c r="G89" s="83"/>
      <c r="H89" s="84"/>
      <c r="I89" s="37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47"/>
      <c r="U89" s="34"/>
      <c r="V89" s="34"/>
      <c r="W89" s="47"/>
      <c r="X89" s="34"/>
      <c r="Y89" s="47"/>
      <c r="Z89" s="34"/>
      <c r="AA89" s="34"/>
      <c r="AB89" s="51"/>
    </row>
    <row r="90" spans="1:28" s="7" customFormat="1" ht="12.75">
      <c r="A90" s="34"/>
      <c r="B90" s="37"/>
      <c r="C90" s="37"/>
      <c r="D90" s="34"/>
      <c r="E90" s="34"/>
      <c r="F90" s="34"/>
      <c r="G90" s="83"/>
      <c r="H90" s="84"/>
      <c r="I90" s="37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47"/>
      <c r="U90" s="34"/>
      <c r="V90" s="34"/>
      <c r="W90" s="47"/>
      <c r="X90" s="34"/>
      <c r="Y90" s="47"/>
      <c r="Z90" s="34"/>
      <c r="AA90" s="34"/>
      <c r="AB90" s="51"/>
    </row>
    <row r="91" spans="1:28" s="7" customFormat="1" ht="12.75">
      <c r="A91" s="34"/>
      <c r="B91" s="34"/>
      <c r="C91" s="34"/>
      <c r="D91" s="34"/>
      <c r="E91" s="34"/>
      <c r="F91" s="37"/>
      <c r="G91" s="89"/>
      <c r="H91" s="84"/>
      <c r="I91" s="37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47"/>
      <c r="U91" s="34"/>
      <c r="V91" s="34"/>
      <c r="W91" s="47"/>
      <c r="X91" s="34"/>
      <c r="Y91" s="47"/>
      <c r="Z91" s="34"/>
      <c r="AA91" s="34"/>
      <c r="AB91" s="51"/>
    </row>
    <row r="92" spans="1:28" s="7" customFormat="1" ht="15.75" customHeight="1">
      <c r="A92" s="34"/>
      <c r="B92" s="34"/>
      <c r="C92" s="73"/>
      <c r="D92" s="34"/>
      <c r="E92" s="34"/>
      <c r="F92" s="34"/>
      <c r="G92" s="83"/>
      <c r="H92" s="90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47"/>
      <c r="U92" s="34"/>
      <c r="V92" s="34"/>
      <c r="W92" s="47"/>
      <c r="X92" s="34"/>
      <c r="Y92" s="47"/>
      <c r="Z92" s="34"/>
      <c r="AA92" s="34"/>
      <c r="AB92" s="51"/>
    </row>
    <row r="93" spans="1:28" s="7" customFormat="1" ht="12.75">
      <c r="A93" s="34"/>
      <c r="B93" s="34"/>
      <c r="C93" s="73"/>
      <c r="D93" s="34"/>
      <c r="E93" s="34"/>
      <c r="F93" s="34"/>
      <c r="G93" s="83"/>
      <c r="H93" s="90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47"/>
      <c r="U93" s="34"/>
      <c r="V93" s="34"/>
      <c r="W93" s="47"/>
      <c r="X93" s="34"/>
      <c r="Y93" s="47"/>
      <c r="Z93" s="34"/>
      <c r="AA93" s="34"/>
      <c r="AB93" s="51"/>
    </row>
    <row r="94" spans="1:28" s="7" customFormat="1" ht="12.75">
      <c r="A94" s="34"/>
      <c r="B94" s="34"/>
      <c r="C94" s="34"/>
      <c r="D94" s="33"/>
      <c r="E94" s="34"/>
      <c r="F94" s="34"/>
      <c r="G94" s="83"/>
      <c r="H94" s="90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47"/>
      <c r="U94" s="34"/>
      <c r="V94" s="34"/>
      <c r="W94" s="47"/>
      <c r="X94" s="34"/>
      <c r="Y94" s="47"/>
      <c r="Z94" s="34"/>
      <c r="AA94" s="34"/>
      <c r="AB94" s="51"/>
    </row>
    <row r="95" spans="1:28" s="7" customFormat="1" ht="12.75">
      <c r="A95" s="34"/>
      <c r="B95" s="37"/>
      <c r="C95" s="34"/>
      <c r="D95" s="34"/>
      <c r="E95" s="39"/>
      <c r="F95" s="37"/>
      <c r="G95" s="83"/>
      <c r="H95" s="90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47"/>
      <c r="U95" s="34"/>
      <c r="V95" s="34"/>
      <c r="W95" s="47"/>
      <c r="X95" s="34"/>
      <c r="Y95" s="47"/>
      <c r="Z95" s="34"/>
      <c r="AA95" s="34"/>
      <c r="AB95" s="51"/>
    </row>
    <row r="96" spans="1:28" s="7" customFormat="1" ht="12.75">
      <c r="A96" s="34"/>
      <c r="B96" s="34"/>
      <c r="C96" s="34"/>
      <c r="D96" s="34"/>
      <c r="E96" s="73"/>
      <c r="F96" s="33"/>
      <c r="G96" s="83"/>
      <c r="H96" s="90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47"/>
      <c r="U96" s="34"/>
      <c r="V96" s="34"/>
      <c r="W96" s="47"/>
      <c r="X96" s="34"/>
      <c r="Y96" s="47"/>
      <c r="Z96" s="34"/>
      <c r="AA96" s="34"/>
      <c r="AB96" s="51"/>
    </row>
    <row r="97" spans="1:28" s="7" customFormat="1" ht="12.75">
      <c r="A97" s="34"/>
      <c r="B97" s="34"/>
      <c r="C97" s="34"/>
      <c r="D97" s="34"/>
      <c r="E97" s="34"/>
      <c r="F97" s="34"/>
      <c r="G97" s="83"/>
      <c r="H97" s="90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47"/>
      <c r="U97" s="34"/>
      <c r="V97" s="34"/>
      <c r="W97" s="47"/>
      <c r="X97" s="34"/>
      <c r="Y97" s="47"/>
      <c r="Z97" s="34"/>
      <c r="AA97" s="34"/>
      <c r="AB97" s="51"/>
    </row>
    <row r="98" spans="1:28" s="7" customFormat="1" ht="12.75">
      <c r="A98" s="34"/>
      <c r="B98" s="34"/>
      <c r="C98" s="34"/>
      <c r="D98" s="34"/>
      <c r="E98" s="34"/>
      <c r="F98" s="34"/>
      <c r="G98" s="83"/>
      <c r="H98" s="90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47"/>
      <c r="U98" s="34"/>
      <c r="V98" s="34"/>
      <c r="W98" s="47"/>
      <c r="X98" s="34"/>
      <c r="Y98" s="47"/>
      <c r="Z98" s="34"/>
      <c r="AA98" s="34"/>
      <c r="AB98" s="51"/>
    </row>
    <row r="99" spans="1:28" s="7" customFormat="1" ht="12.75">
      <c r="A99" s="34"/>
      <c r="B99" s="34"/>
      <c r="C99" s="34"/>
      <c r="D99" s="34"/>
      <c r="E99" s="34"/>
      <c r="F99" s="34"/>
      <c r="G99" s="83"/>
      <c r="H99" s="90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47"/>
      <c r="U99" s="34"/>
      <c r="V99" s="34"/>
      <c r="W99" s="47"/>
      <c r="X99" s="34"/>
      <c r="Y99" s="47"/>
      <c r="Z99" s="34"/>
      <c r="AA99" s="34"/>
      <c r="AB99" s="51"/>
    </row>
    <row r="100" spans="1:28" s="7" customFormat="1" ht="12.75">
      <c r="A100" s="34"/>
      <c r="E100" s="34"/>
      <c r="F100" s="34"/>
      <c r="G100" s="83"/>
      <c r="H100" s="90"/>
      <c r="I100" s="34"/>
      <c r="J100" s="34"/>
      <c r="K100" s="34"/>
      <c r="L100" s="34"/>
      <c r="Q100" s="34"/>
      <c r="R100" s="34"/>
      <c r="S100" s="34"/>
      <c r="T100" s="47"/>
      <c r="U100" s="34"/>
      <c r="V100" s="34"/>
      <c r="W100" s="47"/>
      <c r="X100" s="34"/>
      <c r="Y100" s="47"/>
      <c r="Z100" s="34"/>
      <c r="AA100" s="34"/>
      <c r="AB100" s="51"/>
    </row>
    <row r="101" spans="1:28" s="7" customFormat="1" ht="12.75">
      <c r="A101" s="34"/>
      <c r="E101" s="34"/>
      <c r="F101" s="34"/>
      <c r="G101" s="83"/>
      <c r="H101" s="90"/>
      <c r="I101" s="34"/>
      <c r="J101" s="34"/>
      <c r="K101" s="34"/>
      <c r="L101" s="34"/>
      <c r="Q101" s="34"/>
      <c r="R101" s="34"/>
      <c r="S101" s="34"/>
      <c r="T101" s="47"/>
      <c r="U101" s="34"/>
      <c r="V101" s="34"/>
      <c r="W101" s="47"/>
      <c r="X101" s="34"/>
      <c r="Y101" s="47"/>
      <c r="Z101" s="34"/>
      <c r="AA101" s="34"/>
      <c r="AB101" s="51"/>
    </row>
    <row r="102" spans="1:28" s="7" customFormat="1" ht="12.75">
      <c r="A102" s="34"/>
      <c r="E102" s="34"/>
      <c r="F102" s="34"/>
      <c r="G102" s="83"/>
      <c r="H102" s="90"/>
      <c r="I102" s="34"/>
      <c r="J102" s="34"/>
      <c r="K102" s="34"/>
      <c r="L102" s="34"/>
      <c r="Q102" s="34"/>
      <c r="R102" s="34"/>
      <c r="S102" s="34"/>
      <c r="T102" s="47"/>
      <c r="U102" s="34"/>
      <c r="V102" s="34"/>
      <c r="W102" s="47"/>
      <c r="X102" s="34"/>
      <c r="Y102" s="47"/>
      <c r="Z102" s="34"/>
      <c r="AA102" s="34"/>
      <c r="AB102" s="51"/>
    </row>
    <row r="103" spans="1:28" s="7" customFormat="1" ht="12.75">
      <c r="A103" s="34"/>
      <c r="B103" s="34"/>
      <c r="C103" s="34"/>
      <c r="D103" s="33"/>
      <c r="E103" s="34"/>
      <c r="F103" s="34"/>
      <c r="G103" s="83"/>
      <c r="H103" s="90"/>
      <c r="I103" s="34"/>
      <c r="J103" s="34"/>
      <c r="K103" s="34"/>
      <c r="L103" s="34"/>
      <c r="Q103" s="34"/>
      <c r="R103" s="34"/>
      <c r="S103" s="34"/>
      <c r="T103" s="47"/>
      <c r="U103" s="34"/>
      <c r="V103" s="34"/>
      <c r="W103" s="47"/>
      <c r="X103" s="34"/>
      <c r="Y103" s="47"/>
      <c r="Z103" s="34"/>
      <c r="AA103" s="34"/>
      <c r="AB103" s="51"/>
    </row>
    <row r="104" spans="1:28" s="7" customFormat="1" ht="12.75">
      <c r="A104" s="34"/>
      <c r="B104" s="34"/>
      <c r="C104" s="34"/>
      <c r="D104" s="33"/>
      <c r="E104" s="34"/>
      <c r="F104" s="34"/>
      <c r="G104" s="83"/>
      <c r="H104" s="90"/>
      <c r="I104" s="34"/>
      <c r="J104" s="34"/>
      <c r="K104" s="34"/>
      <c r="L104" s="34"/>
      <c r="Q104" s="34"/>
      <c r="R104" s="34"/>
      <c r="S104" s="34"/>
      <c r="T104" s="47"/>
      <c r="U104" s="34"/>
      <c r="V104" s="34"/>
      <c r="W104" s="47"/>
      <c r="X104" s="34"/>
      <c r="Y104" s="47"/>
      <c r="Z104" s="34"/>
      <c r="AA104" s="34"/>
      <c r="AB104" s="51"/>
    </row>
    <row r="105" spans="1:28" s="7" customFormat="1" ht="12.75">
      <c r="A105" s="34"/>
      <c r="B105" s="34"/>
      <c r="C105" s="34"/>
      <c r="D105" s="33"/>
      <c r="E105" s="34"/>
      <c r="F105" s="34"/>
      <c r="G105" s="83"/>
      <c r="H105" s="90"/>
      <c r="I105" s="34"/>
      <c r="J105" s="34"/>
      <c r="K105" s="34"/>
      <c r="L105" s="34"/>
      <c r="Q105" s="34"/>
      <c r="R105" s="34"/>
      <c r="S105" s="34"/>
      <c r="T105" s="47"/>
      <c r="U105" s="34"/>
      <c r="V105" s="34"/>
      <c r="W105" s="47"/>
      <c r="X105" s="34"/>
      <c r="Y105" s="47"/>
      <c r="Z105" s="34"/>
      <c r="AA105" s="34"/>
      <c r="AB105" s="51"/>
    </row>
    <row r="106" spans="4:28" s="7" customFormat="1" ht="12.75">
      <c r="D106" s="2"/>
      <c r="G106" s="66"/>
      <c r="H106" s="69"/>
      <c r="J106" s="34"/>
      <c r="K106" s="34"/>
      <c r="L106" s="34"/>
      <c r="Q106" s="34"/>
      <c r="R106" s="34"/>
      <c r="S106" s="34"/>
      <c r="T106" s="47"/>
      <c r="U106" s="34"/>
      <c r="V106" s="34"/>
      <c r="W106" s="47"/>
      <c r="X106" s="34"/>
      <c r="Y106" s="47"/>
      <c r="Z106" s="34"/>
      <c r="AA106" s="34"/>
      <c r="AB106" s="51"/>
    </row>
    <row r="107" spans="4:28" s="7" customFormat="1" ht="12.75">
      <c r="D107" s="2"/>
      <c r="G107" s="66"/>
      <c r="H107" s="69"/>
      <c r="J107" s="34"/>
      <c r="K107" s="34"/>
      <c r="L107" s="34"/>
      <c r="Q107" s="34"/>
      <c r="R107" s="34"/>
      <c r="S107" s="34"/>
      <c r="T107" s="47"/>
      <c r="U107" s="34"/>
      <c r="V107" s="34"/>
      <c r="W107" s="47"/>
      <c r="X107" s="34"/>
      <c r="Y107" s="47"/>
      <c r="Z107" s="34"/>
      <c r="AA107" s="34"/>
      <c r="AB107" s="51"/>
    </row>
    <row r="108" spans="2:28" s="7" customFormat="1" ht="22.5">
      <c r="B108" s="101" t="s">
        <v>29</v>
      </c>
      <c r="C108" s="3" t="s">
        <v>30</v>
      </c>
      <c r="D108" s="3"/>
      <c r="E108" s="15" t="s">
        <v>26</v>
      </c>
      <c r="F108" s="15"/>
      <c r="G108" s="15" t="s">
        <v>14</v>
      </c>
      <c r="H108" s="15" t="s">
        <v>27</v>
      </c>
      <c r="I108" s="15" t="s">
        <v>14</v>
      </c>
      <c r="J108" s="100" t="s">
        <v>28</v>
      </c>
      <c r="K108" s="34"/>
      <c r="L108" s="34"/>
      <c r="Q108" s="34"/>
      <c r="R108" s="34"/>
      <c r="S108" s="34"/>
      <c r="T108" s="47"/>
      <c r="U108" s="34"/>
      <c r="V108" s="34"/>
      <c r="W108" s="47"/>
      <c r="X108" s="34"/>
      <c r="Y108" s="47"/>
      <c r="Z108" s="34"/>
      <c r="AA108" s="34"/>
      <c r="AB108" s="51"/>
    </row>
    <row r="109" spans="2:28" s="7" customFormat="1" ht="12.75">
      <c r="B109" s="95" t="s">
        <v>21</v>
      </c>
      <c r="C109" s="15">
        <f>I15+I16+I17+I18+I19+I22+I23+I24+I27+I28+I30+I31+I32+I33+I38+I39+I40+I41+I42</f>
        <v>0</v>
      </c>
      <c r="D109" s="15"/>
      <c r="E109" s="15">
        <f>C109*18%</f>
        <v>0</v>
      </c>
      <c r="F109" s="15"/>
      <c r="G109" s="15">
        <f>C109+E109</f>
        <v>0</v>
      </c>
      <c r="H109" s="15">
        <f>G109*15%</f>
        <v>0</v>
      </c>
      <c r="I109" s="15">
        <f>G109+H109</f>
        <v>0</v>
      </c>
      <c r="J109" s="98" t="e">
        <f>(I109/I115)*100</f>
        <v>#DIV/0!</v>
      </c>
      <c r="K109" s="34"/>
      <c r="L109" s="34"/>
      <c r="Q109" s="34"/>
      <c r="R109" s="34"/>
      <c r="S109" s="34"/>
      <c r="T109" s="47"/>
      <c r="U109" s="34"/>
      <c r="V109" s="34"/>
      <c r="W109" s="47"/>
      <c r="X109" s="34"/>
      <c r="Y109" s="47"/>
      <c r="Z109" s="34"/>
      <c r="AA109" s="34"/>
      <c r="AB109" s="51"/>
    </row>
    <row r="110" spans="2:28" s="7" customFormat="1" ht="12.75">
      <c r="B110" s="95" t="s">
        <v>22</v>
      </c>
      <c r="C110" s="15">
        <f>I13+I14+I20+I21+I29+I34+I35</f>
        <v>0</v>
      </c>
      <c r="D110" s="15"/>
      <c r="E110" s="15">
        <f>C110*18%</f>
        <v>0</v>
      </c>
      <c r="F110" s="15"/>
      <c r="G110" s="15">
        <f>C110+E110</f>
        <v>0</v>
      </c>
      <c r="H110" s="15">
        <f>G110*15%</f>
        <v>0</v>
      </c>
      <c r="I110" s="15">
        <f>G110+H110</f>
        <v>0</v>
      </c>
      <c r="J110" s="98" t="e">
        <f>(I110/I115)*100</f>
        <v>#DIV/0!</v>
      </c>
      <c r="K110" s="34"/>
      <c r="L110" s="34"/>
      <c r="Q110" s="34"/>
      <c r="R110" s="34"/>
      <c r="S110" s="34"/>
      <c r="T110" s="47"/>
      <c r="U110" s="34"/>
      <c r="V110" s="34"/>
      <c r="W110" s="47"/>
      <c r="X110" s="34"/>
      <c r="Y110" s="47"/>
      <c r="Z110" s="34"/>
      <c r="AA110" s="34"/>
      <c r="AB110" s="51"/>
    </row>
    <row r="111" spans="2:28" s="7" customFormat="1" ht="12.75">
      <c r="B111" s="95" t="s">
        <v>23</v>
      </c>
      <c r="C111" s="15">
        <f>I47+I48+I49+I50</f>
        <v>0</v>
      </c>
      <c r="D111" s="15"/>
      <c r="E111" s="15">
        <f>C111*18%</f>
        <v>0</v>
      </c>
      <c r="F111" s="15"/>
      <c r="G111" s="15">
        <f>C111+E111</f>
        <v>0</v>
      </c>
      <c r="H111" s="15">
        <f>G111*15%</f>
        <v>0</v>
      </c>
      <c r="I111" s="15">
        <f>G111+H111</f>
        <v>0</v>
      </c>
      <c r="J111" s="98" t="e">
        <f>(I111/I115)*100</f>
        <v>#DIV/0!</v>
      </c>
      <c r="K111" s="34"/>
      <c r="L111" s="34"/>
      <c r="Q111" s="34"/>
      <c r="R111" s="34"/>
      <c r="S111" s="34"/>
      <c r="T111" s="47"/>
      <c r="U111" s="34"/>
      <c r="V111" s="34"/>
      <c r="W111" s="47"/>
      <c r="X111" s="34"/>
      <c r="Y111" s="47"/>
      <c r="Z111" s="34"/>
      <c r="AA111" s="34"/>
      <c r="AB111" s="51"/>
    </row>
    <row r="112" spans="2:28" s="7" customFormat="1" ht="12.75">
      <c r="B112" s="95" t="s">
        <v>24</v>
      </c>
      <c r="C112" s="15">
        <f>I43+I44</f>
        <v>0</v>
      </c>
      <c r="D112" s="15"/>
      <c r="E112" s="15">
        <f>C112*18%</f>
        <v>0</v>
      </c>
      <c r="F112" s="15"/>
      <c r="G112" s="15">
        <f>C112+E112</f>
        <v>0</v>
      </c>
      <c r="H112" s="15">
        <f>G112*15%</f>
        <v>0</v>
      </c>
      <c r="I112" s="15">
        <f>G112+H112</f>
        <v>0</v>
      </c>
      <c r="J112" s="98" t="e">
        <f>(I112/I115)*100</f>
        <v>#DIV/0!</v>
      </c>
      <c r="K112" s="34"/>
      <c r="L112" s="34"/>
      <c r="Q112" s="34"/>
      <c r="R112" s="34"/>
      <c r="S112" s="34"/>
      <c r="T112" s="47"/>
      <c r="U112" s="34"/>
      <c r="V112" s="34"/>
      <c r="W112" s="47"/>
      <c r="X112" s="34"/>
      <c r="Y112" s="47"/>
      <c r="Z112" s="34"/>
      <c r="AA112" s="34"/>
      <c r="AB112" s="51"/>
    </row>
    <row r="113" spans="2:28" s="7" customFormat="1" ht="12.75">
      <c r="B113" s="95" t="s">
        <v>25</v>
      </c>
      <c r="C113" s="15">
        <f>I53+I54+I55+I56+I57+I58+I59+I60+I61+I62+I63+I64+I65+I66+I67+I68</f>
        <v>0</v>
      </c>
      <c r="D113" s="15"/>
      <c r="E113" s="15">
        <f>C113*18%</f>
        <v>0</v>
      </c>
      <c r="F113" s="15"/>
      <c r="G113" s="15">
        <f>C113+E113</f>
        <v>0</v>
      </c>
      <c r="H113" s="15">
        <f>G113*15%</f>
        <v>0</v>
      </c>
      <c r="I113" s="15">
        <f>G113+H113</f>
        <v>0</v>
      </c>
      <c r="J113" s="98" t="e">
        <f>(I113/I115)*100</f>
        <v>#DIV/0!</v>
      </c>
      <c r="K113" s="34"/>
      <c r="L113" s="34"/>
      <c r="Q113" s="34"/>
      <c r="R113" s="34"/>
      <c r="S113" s="34"/>
      <c r="T113" s="47"/>
      <c r="U113" s="34"/>
      <c r="V113" s="34"/>
      <c r="W113" s="47"/>
      <c r="X113" s="34"/>
      <c r="Y113" s="47"/>
      <c r="Z113" s="34"/>
      <c r="AA113" s="34"/>
      <c r="AB113" s="51"/>
    </row>
    <row r="114" spans="2:28" s="7" customFormat="1" ht="12.75">
      <c r="B114" s="3"/>
      <c r="C114" s="3"/>
      <c r="D114" s="3"/>
      <c r="E114" s="3"/>
      <c r="F114" s="3"/>
      <c r="G114" s="96"/>
      <c r="H114" s="97"/>
      <c r="I114" s="3"/>
      <c r="J114" s="3"/>
      <c r="K114" s="34"/>
      <c r="L114" s="34"/>
      <c r="Q114" s="34"/>
      <c r="R114" s="34"/>
      <c r="S114" s="34"/>
      <c r="T114" s="47"/>
      <c r="U114" s="34"/>
      <c r="V114" s="34"/>
      <c r="W114" s="47"/>
      <c r="X114" s="34"/>
      <c r="Y114" s="47"/>
      <c r="Z114" s="34"/>
      <c r="AA114" s="34"/>
      <c r="AB114" s="51"/>
    </row>
    <row r="115" spans="2:28" s="7" customFormat="1" ht="12.75">
      <c r="B115" s="4"/>
      <c r="C115" s="4"/>
      <c r="D115" s="3"/>
      <c r="E115" s="4"/>
      <c r="F115" s="4"/>
      <c r="G115" s="96"/>
      <c r="H115" s="98" t="s">
        <v>13</v>
      </c>
      <c r="I115" s="99">
        <f>SUM(I109:I113)</f>
        <v>0</v>
      </c>
      <c r="J115" s="4"/>
      <c r="K115" s="34"/>
      <c r="L115" s="34"/>
      <c r="Q115" s="34"/>
      <c r="R115" s="34"/>
      <c r="S115" s="34"/>
      <c r="T115" s="47"/>
      <c r="U115" s="34"/>
      <c r="V115" s="34"/>
      <c r="W115" s="47"/>
      <c r="X115" s="34"/>
      <c r="Y115" s="47"/>
      <c r="Z115" s="34"/>
      <c r="AA115" s="34"/>
      <c r="AB115" s="51"/>
    </row>
    <row r="116" spans="4:28" s="7" customFormat="1" ht="12.75">
      <c r="D116" s="2"/>
      <c r="G116" s="66"/>
      <c r="H116" s="69"/>
      <c r="J116" s="34"/>
      <c r="K116" s="34"/>
      <c r="L116" s="34"/>
      <c r="Q116" s="34"/>
      <c r="R116" s="34"/>
      <c r="S116" s="34"/>
      <c r="T116" s="47"/>
      <c r="U116" s="34"/>
      <c r="V116" s="34"/>
      <c r="W116" s="47"/>
      <c r="X116" s="34"/>
      <c r="Y116" s="47"/>
      <c r="Z116" s="34"/>
      <c r="AA116" s="34"/>
      <c r="AB116" s="51"/>
    </row>
    <row r="117" spans="4:28" s="7" customFormat="1" ht="12.75">
      <c r="D117" s="2"/>
      <c r="G117" s="66"/>
      <c r="H117" s="69"/>
      <c r="J117" s="34"/>
      <c r="K117" s="34"/>
      <c r="L117" s="34"/>
      <c r="Q117" s="34"/>
      <c r="R117" s="34"/>
      <c r="S117" s="34"/>
      <c r="T117" s="47"/>
      <c r="U117" s="34"/>
      <c r="V117" s="34"/>
      <c r="W117" s="47"/>
      <c r="X117" s="34"/>
      <c r="Y117" s="47"/>
      <c r="Z117" s="34"/>
      <c r="AA117" s="34"/>
      <c r="AB117" s="51"/>
    </row>
    <row r="118" spans="4:28" s="7" customFormat="1" ht="12.75">
      <c r="D118" s="2"/>
      <c r="G118" s="66"/>
      <c r="H118" s="69"/>
      <c r="J118" s="34"/>
      <c r="K118" s="34"/>
      <c r="L118" s="34"/>
      <c r="Q118" s="34"/>
      <c r="R118" s="34"/>
      <c r="S118" s="34"/>
      <c r="T118" s="47"/>
      <c r="U118" s="34"/>
      <c r="V118" s="34"/>
      <c r="W118" s="47"/>
      <c r="X118" s="34"/>
      <c r="Y118" s="47"/>
      <c r="Z118" s="34"/>
      <c r="AA118" s="34"/>
      <c r="AB118" s="51"/>
    </row>
    <row r="119" spans="4:28" s="7" customFormat="1" ht="12.75">
      <c r="D119" s="2"/>
      <c r="G119" s="66"/>
      <c r="H119" s="69"/>
      <c r="J119" s="34"/>
      <c r="K119" s="34"/>
      <c r="L119" s="34"/>
      <c r="Q119" s="34"/>
      <c r="R119" s="34"/>
      <c r="S119" s="34"/>
      <c r="T119" s="47"/>
      <c r="U119" s="34"/>
      <c r="V119" s="34"/>
      <c r="W119" s="47"/>
      <c r="X119" s="34"/>
      <c r="Y119" s="47"/>
      <c r="Z119" s="34"/>
      <c r="AA119" s="34"/>
      <c r="AB119" s="51"/>
    </row>
    <row r="120" spans="4:28" s="7" customFormat="1" ht="12.75">
      <c r="D120" s="2"/>
      <c r="G120" s="66"/>
      <c r="H120" s="69"/>
      <c r="J120" s="36"/>
      <c r="Q120" s="34"/>
      <c r="R120" s="34"/>
      <c r="S120" s="34"/>
      <c r="T120" s="47"/>
      <c r="U120" s="34"/>
      <c r="V120" s="34"/>
      <c r="W120" s="47"/>
      <c r="X120" s="34"/>
      <c r="Y120" s="47"/>
      <c r="Z120" s="34"/>
      <c r="AA120" s="34"/>
      <c r="AB120" s="51"/>
    </row>
    <row r="121" spans="4:28" s="7" customFormat="1" ht="12.75">
      <c r="D121" s="2"/>
      <c r="G121" s="66"/>
      <c r="H121" s="69"/>
      <c r="J121" s="36"/>
      <c r="Q121" s="34"/>
      <c r="R121" s="34"/>
      <c r="S121" s="34"/>
      <c r="T121" s="47"/>
      <c r="U121" s="34"/>
      <c r="V121" s="34"/>
      <c r="W121" s="47"/>
      <c r="X121" s="34"/>
      <c r="Y121" s="47"/>
      <c r="Z121" s="34"/>
      <c r="AA121" s="34"/>
      <c r="AB121" s="51"/>
    </row>
    <row r="122" spans="4:28" s="7" customFormat="1" ht="12.75">
      <c r="D122" s="2"/>
      <c r="G122" s="66"/>
      <c r="H122" s="69"/>
      <c r="J122" s="36"/>
      <c r="T122" s="48"/>
      <c r="W122" s="48"/>
      <c r="Y122" s="48"/>
      <c r="AB122" s="52"/>
    </row>
    <row r="123" spans="4:28" s="7" customFormat="1" ht="12.75">
      <c r="D123" s="2"/>
      <c r="G123" s="66"/>
      <c r="H123" s="69"/>
      <c r="J123" s="36"/>
      <c r="T123" s="48"/>
      <c r="W123" s="48"/>
      <c r="Y123" s="48"/>
      <c r="AB123" s="52"/>
    </row>
    <row r="124" spans="4:28" s="7" customFormat="1" ht="12.75">
      <c r="D124" s="2"/>
      <c r="G124" s="66"/>
      <c r="H124" s="69"/>
      <c r="J124" s="36"/>
      <c r="T124" s="48"/>
      <c r="W124" s="48"/>
      <c r="Y124" s="48"/>
      <c r="AB124" s="52"/>
    </row>
    <row r="125" spans="4:28" s="7" customFormat="1" ht="12.75">
      <c r="D125" s="2"/>
      <c r="G125" s="66"/>
      <c r="H125" s="69"/>
      <c r="J125" s="36"/>
      <c r="T125" s="48"/>
      <c r="W125" s="48"/>
      <c r="Y125" s="48"/>
      <c r="AB125" s="52"/>
    </row>
    <row r="126" spans="4:28" s="7" customFormat="1" ht="12.75">
      <c r="D126" s="2"/>
      <c r="G126" s="66"/>
      <c r="H126" s="69"/>
      <c r="J126" s="36"/>
      <c r="T126" s="48"/>
      <c r="W126" s="48"/>
      <c r="Y126" s="48"/>
      <c r="AB126" s="52"/>
    </row>
    <row r="127" spans="4:28" s="7" customFormat="1" ht="12.75">
      <c r="D127" s="2"/>
      <c r="G127" s="66"/>
      <c r="H127" s="69"/>
      <c r="J127" s="36"/>
      <c r="T127" s="48"/>
      <c r="W127" s="48"/>
      <c r="Y127" s="48"/>
      <c r="AB127" s="52"/>
    </row>
    <row r="128" spans="4:28" s="7" customFormat="1" ht="12.75">
      <c r="D128" s="2"/>
      <c r="G128" s="66"/>
      <c r="H128" s="69"/>
      <c r="J128" s="36"/>
      <c r="T128" s="48"/>
      <c r="W128" s="48"/>
      <c r="Y128" s="48"/>
      <c r="AB128" s="52"/>
    </row>
    <row r="129" spans="4:28" s="7" customFormat="1" ht="12.75">
      <c r="D129" s="2"/>
      <c r="G129" s="66"/>
      <c r="H129" s="69"/>
      <c r="J129" s="36"/>
      <c r="T129" s="48"/>
      <c r="W129" s="48"/>
      <c r="Y129" s="48"/>
      <c r="AB129" s="52"/>
    </row>
    <row r="130" spans="4:28" s="7" customFormat="1" ht="12.75">
      <c r="D130" s="2"/>
      <c r="G130" s="66"/>
      <c r="H130" s="69"/>
      <c r="J130" s="36"/>
      <c r="T130" s="48"/>
      <c r="W130" s="48"/>
      <c r="Y130" s="48"/>
      <c r="AB130" s="52"/>
    </row>
    <row r="131" spans="4:28" s="7" customFormat="1" ht="12.75">
      <c r="D131" s="2"/>
      <c r="G131" s="66"/>
      <c r="H131" s="69"/>
      <c r="J131" s="36"/>
      <c r="T131" s="48"/>
      <c r="W131" s="48"/>
      <c r="Y131" s="48"/>
      <c r="AB131" s="52"/>
    </row>
    <row r="132" spans="4:28" s="7" customFormat="1" ht="12.75">
      <c r="D132" s="2"/>
      <c r="G132" s="66"/>
      <c r="H132" s="69"/>
      <c r="J132" s="36"/>
      <c r="T132" s="48"/>
      <c r="W132" s="48"/>
      <c r="Y132" s="48"/>
      <c r="AB132" s="52"/>
    </row>
    <row r="133" spans="4:28" s="7" customFormat="1" ht="12.75">
      <c r="D133" s="2"/>
      <c r="G133" s="66"/>
      <c r="H133" s="69"/>
      <c r="J133" s="36"/>
      <c r="T133" s="48"/>
      <c r="W133" s="48"/>
      <c r="Y133" s="48"/>
      <c r="AB133" s="52"/>
    </row>
    <row r="134" spans="4:28" s="7" customFormat="1" ht="12.75">
      <c r="D134" s="2"/>
      <c r="G134" s="66"/>
      <c r="H134" s="69"/>
      <c r="J134" s="36"/>
      <c r="T134" s="48"/>
      <c r="W134" s="48"/>
      <c r="Y134" s="48"/>
      <c r="AB134" s="52"/>
    </row>
    <row r="135" spans="4:28" s="7" customFormat="1" ht="12.75">
      <c r="D135" s="2"/>
      <c r="G135" s="66"/>
      <c r="H135" s="69"/>
      <c r="J135" s="36"/>
      <c r="T135" s="48"/>
      <c r="W135" s="48"/>
      <c r="Y135" s="48"/>
      <c r="AB135" s="52"/>
    </row>
    <row r="136" spans="4:28" s="7" customFormat="1" ht="12.75">
      <c r="D136" s="2"/>
      <c r="G136" s="66"/>
      <c r="H136" s="69"/>
      <c r="J136" s="36"/>
      <c r="T136" s="48"/>
      <c r="W136" s="48"/>
      <c r="Y136" s="48"/>
      <c r="AB136" s="52"/>
    </row>
    <row r="137" spans="4:28" s="7" customFormat="1" ht="12.75">
      <c r="D137" s="2"/>
      <c r="G137" s="66"/>
      <c r="H137" s="69"/>
      <c r="J137" s="36"/>
      <c r="T137" s="48"/>
      <c r="W137" s="48"/>
      <c r="Y137" s="48"/>
      <c r="AB137" s="52"/>
    </row>
    <row r="138" spans="4:28" s="7" customFormat="1" ht="12.75">
      <c r="D138" s="2"/>
      <c r="G138" s="66"/>
      <c r="H138" s="69"/>
      <c r="J138" s="36"/>
      <c r="T138" s="48"/>
      <c r="W138" s="48"/>
      <c r="Y138" s="48"/>
      <c r="AB138" s="52"/>
    </row>
    <row r="139" spans="4:28" s="7" customFormat="1" ht="12.75">
      <c r="D139" s="2"/>
      <c r="G139" s="66"/>
      <c r="H139" s="69"/>
      <c r="J139" s="36"/>
      <c r="T139" s="48"/>
      <c r="W139" s="48"/>
      <c r="Y139" s="48"/>
      <c r="AB139" s="52"/>
    </row>
    <row r="140" spans="4:28" s="7" customFormat="1" ht="12.75">
      <c r="D140" s="2"/>
      <c r="G140" s="66"/>
      <c r="H140" s="69"/>
      <c r="J140" s="36"/>
      <c r="T140" s="48"/>
      <c r="W140" s="48"/>
      <c r="Y140" s="48"/>
      <c r="AB140" s="52"/>
    </row>
    <row r="141" spans="4:28" s="7" customFormat="1" ht="12.75">
      <c r="D141" s="2"/>
      <c r="G141" s="66"/>
      <c r="H141" s="69"/>
      <c r="J141" s="36"/>
      <c r="T141" s="48"/>
      <c r="W141" s="48"/>
      <c r="Y141" s="48"/>
      <c r="AB141" s="52"/>
    </row>
    <row r="142" spans="4:28" s="7" customFormat="1" ht="12.75">
      <c r="D142" s="2"/>
      <c r="G142" s="66"/>
      <c r="H142" s="69"/>
      <c r="J142" s="36"/>
      <c r="T142" s="48"/>
      <c r="W142" s="48"/>
      <c r="Y142" s="48"/>
      <c r="AB142" s="52"/>
    </row>
    <row r="143" spans="4:28" s="7" customFormat="1" ht="12.75">
      <c r="D143" s="2"/>
      <c r="G143" s="66"/>
      <c r="H143" s="69"/>
      <c r="J143" s="36"/>
      <c r="T143" s="48"/>
      <c r="W143" s="48"/>
      <c r="Y143" s="48"/>
      <c r="AB143" s="52"/>
    </row>
    <row r="144" spans="4:28" s="7" customFormat="1" ht="12.75">
      <c r="D144" s="2"/>
      <c r="G144" s="66"/>
      <c r="H144" s="69"/>
      <c r="J144" s="36"/>
      <c r="T144" s="48"/>
      <c r="W144" s="48"/>
      <c r="Y144" s="48"/>
      <c r="AB144" s="52"/>
    </row>
    <row r="145" spans="4:28" s="7" customFormat="1" ht="12.75">
      <c r="D145" s="2"/>
      <c r="G145" s="66"/>
      <c r="H145" s="69"/>
      <c r="J145" s="36"/>
      <c r="T145" s="48"/>
      <c r="W145" s="48"/>
      <c r="Y145" s="48"/>
      <c r="AB145" s="52"/>
    </row>
    <row r="146" spans="4:28" s="7" customFormat="1" ht="12.75">
      <c r="D146" s="2"/>
      <c r="G146" s="66"/>
      <c r="H146" s="69"/>
      <c r="J146" s="36"/>
      <c r="T146" s="48"/>
      <c r="W146" s="48"/>
      <c r="Y146" s="48"/>
      <c r="AB146" s="52"/>
    </row>
    <row r="147" spans="4:28" s="7" customFormat="1" ht="12.75">
      <c r="D147" s="2"/>
      <c r="G147" s="66"/>
      <c r="H147" s="69"/>
      <c r="J147" s="36"/>
      <c r="T147" s="48"/>
      <c r="W147" s="48"/>
      <c r="Y147" s="48"/>
      <c r="AB147" s="52"/>
    </row>
    <row r="148" spans="4:28" s="7" customFormat="1" ht="12.75">
      <c r="D148" s="2"/>
      <c r="G148" s="66"/>
      <c r="H148" s="69"/>
      <c r="J148" s="36"/>
      <c r="T148" s="48"/>
      <c r="W148" s="48"/>
      <c r="Y148" s="48"/>
      <c r="AB148" s="52"/>
    </row>
    <row r="149" spans="4:28" s="7" customFormat="1" ht="12.75">
      <c r="D149" s="2"/>
      <c r="G149" s="66"/>
      <c r="H149" s="69"/>
      <c r="J149" s="36"/>
      <c r="T149" s="48"/>
      <c r="W149" s="48"/>
      <c r="Y149" s="48"/>
      <c r="AB149" s="52"/>
    </row>
    <row r="150" spans="4:28" s="7" customFormat="1" ht="12.75">
      <c r="D150" s="2"/>
      <c r="G150" s="66"/>
      <c r="H150" s="69"/>
      <c r="J150" s="36"/>
      <c r="T150" s="48"/>
      <c r="W150" s="48"/>
      <c r="Y150" s="48"/>
      <c r="AB150" s="52"/>
    </row>
    <row r="151" spans="4:28" s="7" customFormat="1" ht="12.75">
      <c r="D151" s="2"/>
      <c r="G151" s="66"/>
      <c r="H151" s="69"/>
      <c r="J151" s="36"/>
      <c r="T151" s="48"/>
      <c r="W151" s="48"/>
      <c r="Y151" s="48"/>
      <c r="AB151" s="52"/>
    </row>
    <row r="152" spans="4:28" s="7" customFormat="1" ht="12.75">
      <c r="D152" s="2"/>
      <c r="G152" s="66"/>
      <c r="H152" s="69"/>
      <c r="J152" s="36"/>
      <c r="T152" s="48"/>
      <c r="W152" s="48"/>
      <c r="Y152" s="48"/>
      <c r="AB152" s="52"/>
    </row>
    <row r="153" spans="4:28" s="7" customFormat="1" ht="12.75">
      <c r="D153" s="2"/>
      <c r="G153" s="66"/>
      <c r="H153" s="69"/>
      <c r="J153" s="36"/>
      <c r="T153" s="48"/>
      <c r="W153" s="48"/>
      <c r="Y153" s="48"/>
      <c r="AB153" s="52"/>
    </row>
    <row r="154" spans="4:28" s="7" customFormat="1" ht="12.75">
      <c r="D154" s="2"/>
      <c r="G154" s="66"/>
      <c r="H154" s="69"/>
      <c r="J154" s="36"/>
      <c r="T154" s="48"/>
      <c r="W154" s="48"/>
      <c r="Y154" s="48"/>
      <c r="AB154" s="52"/>
    </row>
    <row r="155" spans="4:28" s="7" customFormat="1" ht="12.75">
      <c r="D155" s="2"/>
      <c r="G155" s="66"/>
      <c r="H155" s="69"/>
      <c r="J155" s="36"/>
      <c r="T155" s="48"/>
      <c r="W155" s="48"/>
      <c r="Y155" s="48"/>
      <c r="AB155" s="52"/>
    </row>
    <row r="156" spans="4:28" s="7" customFormat="1" ht="12.75">
      <c r="D156" s="2"/>
      <c r="G156" s="66"/>
      <c r="H156" s="69"/>
      <c r="J156" s="36"/>
      <c r="T156" s="48"/>
      <c r="W156" s="48"/>
      <c r="Y156" s="48"/>
      <c r="AB156" s="52"/>
    </row>
    <row r="157" spans="4:28" s="7" customFormat="1" ht="12.75">
      <c r="D157" s="2"/>
      <c r="G157" s="66"/>
      <c r="H157" s="69"/>
      <c r="J157" s="36"/>
      <c r="T157" s="48"/>
      <c r="W157" s="48"/>
      <c r="Y157" s="48"/>
      <c r="AB157" s="52"/>
    </row>
    <row r="158" spans="4:28" s="7" customFormat="1" ht="12.75">
      <c r="D158" s="2"/>
      <c r="G158" s="66"/>
      <c r="H158" s="69"/>
      <c r="J158" s="36"/>
      <c r="T158" s="48"/>
      <c r="W158" s="48"/>
      <c r="Y158" s="48"/>
      <c r="AB158" s="52"/>
    </row>
    <row r="159" spans="4:28" s="7" customFormat="1" ht="12.75">
      <c r="D159" s="2"/>
      <c r="G159" s="66"/>
      <c r="H159" s="69"/>
      <c r="J159" s="36"/>
      <c r="T159" s="48"/>
      <c r="W159" s="48"/>
      <c r="Y159" s="48"/>
      <c r="AB159" s="52"/>
    </row>
    <row r="160" spans="4:28" s="7" customFormat="1" ht="12.75">
      <c r="D160" s="2"/>
      <c r="G160" s="66"/>
      <c r="H160" s="69"/>
      <c r="J160" s="36"/>
      <c r="T160" s="48"/>
      <c r="W160" s="48"/>
      <c r="Y160" s="48"/>
      <c r="AB160" s="52"/>
    </row>
    <row r="161" spans="4:28" s="7" customFormat="1" ht="12.75">
      <c r="D161" s="2"/>
      <c r="G161" s="66"/>
      <c r="H161" s="69"/>
      <c r="J161" s="36"/>
      <c r="T161" s="48"/>
      <c r="W161" s="48"/>
      <c r="Y161" s="48"/>
      <c r="AB161" s="52"/>
    </row>
    <row r="162" spans="4:28" s="7" customFormat="1" ht="12.75">
      <c r="D162" s="2"/>
      <c r="G162" s="66"/>
      <c r="H162" s="69"/>
      <c r="J162" s="36"/>
      <c r="T162" s="48"/>
      <c r="W162" s="48"/>
      <c r="Y162" s="48"/>
      <c r="AB162" s="52"/>
    </row>
    <row r="163" spans="4:28" s="7" customFormat="1" ht="12.75">
      <c r="D163" s="2"/>
      <c r="G163" s="66"/>
      <c r="H163" s="69"/>
      <c r="J163" s="36"/>
      <c r="T163" s="48"/>
      <c r="W163" s="48"/>
      <c r="Y163" s="48"/>
      <c r="AB163" s="52"/>
    </row>
    <row r="164" spans="4:28" s="7" customFormat="1" ht="12.75">
      <c r="D164" s="2"/>
      <c r="G164" s="66"/>
      <c r="H164" s="69"/>
      <c r="J164" s="36"/>
      <c r="T164" s="48"/>
      <c r="W164" s="48"/>
      <c r="Y164" s="48"/>
      <c r="AB164" s="52"/>
    </row>
    <row r="165" spans="4:28" s="7" customFormat="1" ht="12.75">
      <c r="D165" s="2"/>
      <c r="G165" s="66"/>
      <c r="H165" s="69"/>
      <c r="J165" s="36"/>
      <c r="T165" s="48"/>
      <c r="W165" s="48"/>
      <c r="Y165" s="48"/>
      <c r="AB165" s="52"/>
    </row>
    <row r="166" spans="4:28" s="7" customFormat="1" ht="12.75">
      <c r="D166" s="2"/>
      <c r="G166" s="66"/>
      <c r="H166" s="69"/>
      <c r="J166" s="36"/>
      <c r="T166" s="48"/>
      <c r="W166" s="48"/>
      <c r="Y166" s="48"/>
      <c r="AB166" s="52"/>
    </row>
    <row r="167" spans="4:28" s="7" customFormat="1" ht="12.75">
      <c r="D167" s="2"/>
      <c r="G167" s="66"/>
      <c r="H167" s="69"/>
      <c r="J167" s="36"/>
      <c r="T167" s="48"/>
      <c r="W167" s="48"/>
      <c r="Y167" s="48"/>
      <c r="AB167" s="52"/>
    </row>
    <row r="168" spans="4:28" s="7" customFormat="1" ht="12.75">
      <c r="D168" s="2"/>
      <c r="G168" s="66"/>
      <c r="H168" s="69"/>
      <c r="J168" s="36"/>
      <c r="T168" s="48"/>
      <c r="W168" s="48"/>
      <c r="Y168" s="48"/>
      <c r="AB168" s="52"/>
    </row>
    <row r="169" spans="4:28" s="7" customFormat="1" ht="12.75">
      <c r="D169" s="2"/>
      <c r="G169" s="66"/>
      <c r="H169" s="69"/>
      <c r="J169" s="36"/>
      <c r="T169" s="48"/>
      <c r="W169" s="48"/>
      <c r="Y169" s="48"/>
      <c r="AB169" s="52"/>
    </row>
    <row r="170" spans="4:28" s="7" customFormat="1" ht="12.75">
      <c r="D170" s="2"/>
      <c r="G170" s="66"/>
      <c r="H170" s="69"/>
      <c r="J170" s="36"/>
      <c r="T170" s="48"/>
      <c r="W170" s="48"/>
      <c r="Y170" s="48"/>
      <c r="AB170" s="52"/>
    </row>
    <row r="171" spans="4:28" s="7" customFormat="1" ht="12.75">
      <c r="D171" s="2"/>
      <c r="G171" s="66"/>
      <c r="H171" s="69"/>
      <c r="J171" s="36"/>
      <c r="T171" s="48"/>
      <c r="W171" s="48"/>
      <c r="Y171" s="48"/>
      <c r="AB171" s="52"/>
    </row>
    <row r="172" spans="4:28" s="7" customFormat="1" ht="12.75">
      <c r="D172" s="2"/>
      <c r="G172" s="66"/>
      <c r="H172" s="69"/>
      <c r="J172" s="36"/>
      <c r="T172" s="48"/>
      <c r="W172" s="48"/>
      <c r="Y172" s="48"/>
      <c r="AB172" s="52"/>
    </row>
    <row r="173" spans="4:28" s="7" customFormat="1" ht="12.75">
      <c r="D173" s="2"/>
      <c r="G173" s="66"/>
      <c r="H173" s="69"/>
      <c r="J173" s="36"/>
      <c r="T173" s="48"/>
      <c r="W173" s="48"/>
      <c r="Y173" s="48"/>
      <c r="AB173" s="52"/>
    </row>
    <row r="174" spans="4:28" s="7" customFormat="1" ht="12.75">
      <c r="D174" s="2"/>
      <c r="G174" s="66"/>
      <c r="H174" s="69"/>
      <c r="J174" s="36"/>
      <c r="T174" s="48"/>
      <c r="W174" s="48"/>
      <c r="Y174" s="48"/>
      <c r="AB174" s="52"/>
    </row>
    <row r="175" spans="4:28" s="7" customFormat="1" ht="12.75">
      <c r="D175" s="2"/>
      <c r="G175" s="66"/>
      <c r="H175" s="69"/>
      <c r="J175" s="36"/>
      <c r="T175" s="48"/>
      <c r="W175" s="48"/>
      <c r="Y175" s="48"/>
      <c r="AB175" s="52"/>
    </row>
    <row r="176" spans="4:28" s="7" customFormat="1" ht="11.25">
      <c r="D176" s="2"/>
      <c r="G176" s="66"/>
      <c r="H176" s="69"/>
      <c r="J176" s="36"/>
      <c r="T176" s="48"/>
      <c r="W176" s="48"/>
      <c r="Y176" s="48"/>
      <c r="AB176" s="48"/>
    </row>
    <row r="177" spans="4:28" s="7" customFormat="1" ht="11.25">
      <c r="D177" s="2"/>
      <c r="G177" s="66"/>
      <c r="H177" s="69"/>
      <c r="J177" s="36"/>
      <c r="T177" s="48"/>
      <c r="W177" s="48"/>
      <c r="Y177" s="48"/>
      <c r="AB177" s="48"/>
    </row>
    <row r="178" spans="4:28" s="7" customFormat="1" ht="11.25">
      <c r="D178" s="2"/>
      <c r="G178" s="66"/>
      <c r="H178" s="69"/>
      <c r="J178" s="36"/>
      <c r="T178" s="48"/>
      <c r="W178" s="48"/>
      <c r="Y178" s="48"/>
      <c r="AB178" s="48"/>
    </row>
    <row r="179" spans="4:28" s="7" customFormat="1" ht="11.25">
      <c r="D179" s="2"/>
      <c r="G179" s="66"/>
      <c r="H179" s="69"/>
      <c r="J179" s="36"/>
      <c r="T179" s="48"/>
      <c r="W179" s="48"/>
      <c r="Y179" s="48"/>
      <c r="AB179" s="48"/>
    </row>
    <row r="180" spans="4:28" s="7" customFormat="1" ht="11.25">
      <c r="D180" s="2"/>
      <c r="G180" s="66"/>
      <c r="H180" s="69"/>
      <c r="J180" s="36"/>
      <c r="T180" s="48"/>
      <c r="W180" s="48"/>
      <c r="Y180" s="48"/>
      <c r="AB180" s="48"/>
    </row>
    <row r="181" spans="4:28" s="7" customFormat="1" ht="11.25">
      <c r="D181" s="2"/>
      <c r="G181" s="66"/>
      <c r="H181" s="69"/>
      <c r="J181" s="36"/>
      <c r="T181" s="48"/>
      <c r="W181" s="48"/>
      <c r="Y181" s="48"/>
      <c r="AB181" s="48"/>
    </row>
    <row r="182" spans="4:28" s="7" customFormat="1" ht="11.25">
      <c r="D182" s="2"/>
      <c r="G182" s="66"/>
      <c r="H182" s="69"/>
      <c r="J182" s="36"/>
      <c r="T182" s="48"/>
      <c r="W182" s="48"/>
      <c r="Y182" s="48"/>
      <c r="AB182" s="48"/>
    </row>
    <row r="183" spans="4:28" s="7" customFormat="1" ht="11.25">
      <c r="D183" s="2"/>
      <c r="G183" s="66"/>
      <c r="H183" s="69"/>
      <c r="J183" s="36"/>
      <c r="T183" s="48"/>
      <c r="W183" s="48"/>
      <c r="Y183" s="48"/>
      <c r="AB183" s="48"/>
    </row>
    <row r="184" spans="4:28" s="7" customFormat="1" ht="11.25">
      <c r="D184" s="2"/>
      <c r="G184" s="66"/>
      <c r="H184" s="69"/>
      <c r="J184" s="36"/>
      <c r="T184" s="48"/>
      <c r="W184" s="48"/>
      <c r="Y184" s="48"/>
      <c r="AB184" s="48"/>
    </row>
    <row r="185" spans="4:28" s="7" customFormat="1" ht="11.25">
      <c r="D185" s="2"/>
      <c r="G185" s="66"/>
      <c r="H185" s="69"/>
      <c r="J185" s="36"/>
      <c r="T185" s="48"/>
      <c r="W185" s="48"/>
      <c r="Y185" s="48"/>
      <c r="AB185" s="48"/>
    </row>
    <row r="186" spans="4:28" s="7" customFormat="1" ht="11.25">
      <c r="D186" s="2"/>
      <c r="G186" s="66"/>
      <c r="H186" s="69"/>
      <c r="J186" s="36"/>
      <c r="T186" s="48"/>
      <c r="W186" s="48"/>
      <c r="Y186" s="48"/>
      <c r="AB186" s="48"/>
    </row>
    <row r="187" spans="4:28" s="7" customFormat="1" ht="11.25">
      <c r="D187" s="2"/>
      <c r="G187" s="66"/>
      <c r="H187" s="69"/>
      <c r="J187" s="36"/>
      <c r="T187" s="48"/>
      <c r="W187" s="48"/>
      <c r="Y187" s="48"/>
      <c r="AB187" s="48"/>
    </row>
    <row r="188" spans="4:28" s="7" customFormat="1" ht="11.25">
      <c r="D188" s="2"/>
      <c r="G188" s="66"/>
      <c r="H188" s="69"/>
      <c r="J188" s="36"/>
      <c r="T188" s="48"/>
      <c r="W188" s="48"/>
      <c r="Y188" s="48"/>
      <c r="AB188" s="48"/>
    </row>
    <row r="189" spans="4:28" s="7" customFormat="1" ht="11.25">
      <c r="D189" s="2"/>
      <c r="G189" s="66"/>
      <c r="H189" s="69"/>
      <c r="J189" s="36"/>
      <c r="T189" s="48"/>
      <c r="W189" s="48"/>
      <c r="Y189" s="48"/>
      <c r="AB189" s="48"/>
    </row>
    <row r="190" spans="4:28" s="7" customFormat="1" ht="11.25">
      <c r="D190" s="2"/>
      <c r="G190" s="66"/>
      <c r="H190" s="69"/>
      <c r="J190" s="36"/>
      <c r="T190" s="48"/>
      <c r="W190" s="48"/>
      <c r="Y190" s="48"/>
      <c r="AB190" s="48"/>
    </row>
    <row r="191" spans="4:28" s="7" customFormat="1" ht="11.25">
      <c r="D191" s="2"/>
      <c r="G191" s="66"/>
      <c r="H191" s="69"/>
      <c r="J191" s="36"/>
      <c r="T191" s="48"/>
      <c r="W191" s="48"/>
      <c r="Y191" s="48"/>
      <c r="AB191" s="48"/>
    </row>
    <row r="192" spans="4:28" s="7" customFormat="1" ht="11.25">
      <c r="D192" s="2"/>
      <c r="G192" s="66"/>
      <c r="H192" s="69"/>
      <c r="J192" s="36"/>
      <c r="T192" s="48"/>
      <c r="W192" s="48"/>
      <c r="Y192" s="48"/>
      <c r="AB192" s="48"/>
    </row>
    <row r="193" spans="4:28" s="7" customFormat="1" ht="11.25">
      <c r="D193" s="2"/>
      <c r="G193" s="66"/>
      <c r="H193" s="69"/>
      <c r="J193" s="36"/>
      <c r="T193" s="48"/>
      <c r="W193" s="48"/>
      <c r="Y193" s="48"/>
      <c r="AB193" s="48"/>
    </row>
    <row r="194" spans="4:28" s="7" customFormat="1" ht="11.25">
      <c r="D194" s="2"/>
      <c r="G194" s="66"/>
      <c r="H194" s="69"/>
      <c r="J194" s="36"/>
      <c r="T194" s="48"/>
      <c r="W194" s="48"/>
      <c r="Y194" s="48"/>
      <c r="AB194" s="48"/>
    </row>
    <row r="195" spans="4:28" s="7" customFormat="1" ht="11.25">
      <c r="D195" s="2"/>
      <c r="G195" s="66"/>
      <c r="H195" s="69"/>
      <c r="J195" s="36"/>
      <c r="T195" s="48"/>
      <c r="W195" s="48"/>
      <c r="Y195" s="48"/>
      <c r="AB195" s="48"/>
    </row>
    <row r="196" spans="4:28" s="7" customFormat="1" ht="11.25">
      <c r="D196" s="2"/>
      <c r="G196" s="66"/>
      <c r="H196" s="69"/>
      <c r="J196" s="36"/>
      <c r="T196" s="48"/>
      <c r="W196" s="48"/>
      <c r="Y196" s="48"/>
      <c r="AB196" s="48"/>
    </row>
    <row r="197" spans="4:28" s="7" customFormat="1" ht="11.25">
      <c r="D197" s="2"/>
      <c r="G197" s="66"/>
      <c r="H197" s="69"/>
      <c r="J197" s="36"/>
      <c r="T197" s="48"/>
      <c r="W197" s="48"/>
      <c r="Y197" s="48"/>
      <c r="AB197" s="48"/>
    </row>
    <row r="198" spans="4:28" s="7" customFormat="1" ht="11.25">
      <c r="D198" s="2"/>
      <c r="G198" s="66"/>
      <c r="H198" s="69"/>
      <c r="J198" s="36"/>
      <c r="T198" s="48"/>
      <c r="W198" s="48"/>
      <c r="Y198" s="48"/>
      <c r="AB198" s="48"/>
    </row>
    <row r="199" spans="4:28" s="7" customFormat="1" ht="11.25">
      <c r="D199" s="2"/>
      <c r="G199" s="66"/>
      <c r="H199" s="69"/>
      <c r="J199" s="36"/>
      <c r="T199" s="48"/>
      <c r="W199" s="48"/>
      <c r="Y199" s="48"/>
      <c r="AB199" s="48"/>
    </row>
    <row r="200" spans="4:28" s="7" customFormat="1" ht="11.25">
      <c r="D200" s="2"/>
      <c r="G200" s="66"/>
      <c r="H200" s="69"/>
      <c r="J200" s="36"/>
      <c r="T200" s="48"/>
      <c r="W200" s="48"/>
      <c r="Y200" s="48"/>
      <c r="AB200" s="48"/>
    </row>
    <row r="201" spans="4:28" s="7" customFormat="1" ht="11.25">
      <c r="D201" s="2"/>
      <c r="G201" s="66"/>
      <c r="H201" s="69"/>
      <c r="J201" s="36"/>
      <c r="T201" s="48"/>
      <c r="W201" s="48"/>
      <c r="Y201" s="48"/>
      <c r="AB201" s="48"/>
    </row>
    <row r="202" spans="4:28" s="7" customFormat="1" ht="11.25">
      <c r="D202" s="2"/>
      <c r="G202" s="66"/>
      <c r="H202" s="69"/>
      <c r="J202" s="36"/>
      <c r="T202" s="48"/>
      <c r="W202" s="48"/>
      <c r="Y202" s="48"/>
      <c r="AB202" s="48"/>
    </row>
    <row r="203" spans="4:28" s="7" customFormat="1" ht="11.25">
      <c r="D203" s="2"/>
      <c r="G203" s="66"/>
      <c r="H203" s="69"/>
      <c r="J203" s="36"/>
      <c r="T203" s="48"/>
      <c r="W203" s="48"/>
      <c r="Y203" s="48"/>
      <c r="AB203" s="48"/>
    </row>
  </sheetData>
  <sheetProtection/>
  <mergeCells count="23">
    <mergeCell ref="C36:H36"/>
    <mergeCell ref="B11:J11"/>
    <mergeCell ref="C51:H51"/>
    <mergeCell ref="I9:J9"/>
    <mergeCell ref="E9:E10"/>
    <mergeCell ref="D9:D10"/>
    <mergeCell ref="C25:H25"/>
    <mergeCell ref="F1:I1"/>
    <mergeCell ref="F2:J4"/>
    <mergeCell ref="C9:C10"/>
    <mergeCell ref="F9:F10"/>
    <mergeCell ref="G9:G10"/>
    <mergeCell ref="H9:H10"/>
    <mergeCell ref="G5:I5"/>
    <mergeCell ref="A8:J8"/>
    <mergeCell ref="A9:A10"/>
    <mergeCell ref="B9:B10"/>
    <mergeCell ref="B52:E52"/>
    <mergeCell ref="C69:H69"/>
    <mergeCell ref="C45:H45"/>
    <mergeCell ref="C80:H80"/>
    <mergeCell ref="B70:J70"/>
    <mergeCell ref="B46:G46"/>
  </mergeCells>
  <printOptions/>
  <pageMargins left="0.35433070866141736" right="0.35433070866141736" top="0.5118110236220472" bottom="0.2362204724409449" header="0.6299212598425197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2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3.421875" style="0" customWidth="1"/>
    <col min="2" max="2" width="20.57421875" style="0" customWidth="1"/>
    <col min="3" max="3" width="8.421875" style="0" customWidth="1"/>
    <col min="4" max="4" width="6.28125" style="1" customWidth="1"/>
    <col min="5" max="5" width="12.00390625" style="0" customWidth="1"/>
    <col min="6" max="6" width="7.28125" style="0" customWidth="1"/>
    <col min="7" max="7" width="8.8515625" style="67" customWidth="1"/>
    <col min="8" max="8" width="5.28125" style="68" customWidth="1"/>
    <col min="9" max="9" width="9.28125" style="0" customWidth="1"/>
    <col min="10" max="10" width="9.8515625" style="35" customWidth="1"/>
    <col min="14" max="14" width="9.00390625" style="0" customWidth="1"/>
    <col min="15" max="15" width="8.421875" style="0" hidden="1" customWidth="1"/>
    <col min="16" max="16" width="25.00390625" style="0" customWidth="1"/>
    <col min="17" max="17" width="18.421875" style="0" customWidth="1"/>
    <col min="18" max="18" width="9.421875" style="0" customWidth="1"/>
    <col min="19" max="19" width="8.421875" style="0" customWidth="1"/>
    <col min="20" max="20" width="10.140625" style="44" customWidth="1"/>
    <col min="21" max="21" width="8.8515625" style="0" customWidth="1"/>
    <col min="22" max="22" width="8.421875" style="0" customWidth="1"/>
    <col min="23" max="23" width="10.00390625" style="44" customWidth="1"/>
    <col min="24" max="24" width="8.57421875" style="0" customWidth="1"/>
    <col min="25" max="25" width="9.7109375" style="44" customWidth="1"/>
    <col min="26" max="26" width="9.8515625" style="0" customWidth="1"/>
    <col min="27" max="27" width="8.8515625" style="0" customWidth="1"/>
    <col min="28" max="28" width="9.7109375" style="44" customWidth="1"/>
  </cols>
  <sheetData>
    <row r="1" spans="1:10" ht="12.75">
      <c r="A1" s="12" t="s">
        <v>0</v>
      </c>
      <c r="B1" s="12"/>
      <c r="C1" s="22"/>
      <c r="D1" s="22"/>
      <c r="E1" s="12"/>
      <c r="F1" s="188"/>
      <c r="G1" s="189"/>
      <c r="H1" s="189"/>
      <c r="I1" s="189"/>
      <c r="J1" s="37"/>
    </row>
    <row r="2" spans="1:16" ht="12.75">
      <c r="A2" s="30"/>
      <c r="B2" s="30"/>
      <c r="C2" s="109"/>
      <c r="D2" s="109"/>
      <c r="E2" s="30"/>
      <c r="F2" s="190"/>
      <c r="G2" s="190"/>
      <c r="H2" s="190"/>
      <c r="I2" s="190"/>
      <c r="J2" s="203"/>
      <c r="K2" s="37"/>
      <c r="L2" s="37"/>
      <c r="M2" s="37"/>
      <c r="N2" s="37"/>
      <c r="O2" s="37"/>
      <c r="P2" s="37"/>
    </row>
    <row r="3" spans="1:16" ht="12.75">
      <c r="A3" s="30"/>
      <c r="B3" s="30"/>
      <c r="C3" s="109"/>
      <c r="D3" s="109"/>
      <c r="E3" s="30"/>
      <c r="F3" s="190"/>
      <c r="G3" s="190"/>
      <c r="H3" s="190"/>
      <c r="I3" s="190"/>
      <c r="J3" s="203"/>
      <c r="K3" s="37"/>
      <c r="L3" s="37"/>
      <c r="M3" s="37"/>
      <c r="N3" s="37"/>
      <c r="O3" s="37"/>
      <c r="P3" s="37"/>
    </row>
    <row r="4" spans="1:16" ht="12.75">
      <c r="A4" s="30"/>
      <c r="B4" s="30"/>
      <c r="C4" s="109"/>
      <c r="D4" s="109"/>
      <c r="E4" s="30"/>
      <c r="F4" s="190"/>
      <c r="G4" s="190"/>
      <c r="H4" s="190"/>
      <c r="I4" s="190"/>
      <c r="J4" s="203"/>
      <c r="K4" s="37"/>
      <c r="L4" s="37"/>
      <c r="M4" s="37"/>
      <c r="N4" s="37"/>
      <c r="O4" s="37"/>
      <c r="P4" s="37"/>
    </row>
    <row r="5" spans="1:16" ht="12.75">
      <c r="A5" s="30"/>
      <c r="B5" s="30"/>
      <c r="C5" s="109"/>
      <c r="D5" s="109"/>
      <c r="E5" s="30"/>
      <c r="F5" s="38"/>
      <c r="G5" s="190"/>
      <c r="H5" s="190"/>
      <c r="I5" s="190"/>
      <c r="J5" s="37"/>
      <c r="K5" s="37"/>
      <c r="L5" s="37"/>
      <c r="M5" s="37"/>
      <c r="N5" s="37"/>
      <c r="O5" s="37"/>
      <c r="P5" s="37"/>
    </row>
    <row r="6" spans="1:16" ht="12.75">
      <c r="A6" s="30"/>
      <c r="B6" s="30"/>
      <c r="C6" s="109"/>
      <c r="D6" s="109"/>
      <c r="E6" s="30"/>
      <c r="F6" s="38"/>
      <c r="G6" s="88"/>
      <c r="H6" s="88"/>
      <c r="I6" s="88"/>
      <c r="J6" s="37"/>
      <c r="K6" s="37"/>
      <c r="L6" s="37"/>
      <c r="M6" s="37"/>
      <c r="N6" s="37"/>
      <c r="O6" s="37"/>
      <c r="P6" s="37"/>
    </row>
    <row r="7" spans="1:16" ht="12.75">
      <c r="A7" s="30"/>
      <c r="B7" s="30"/>
      <c r="C7" s="30"/>
      <c r="D7" s="109"/>
      <c r="E7" s="30"/>
      <c r="F7" s="38"/>
      <c r="G7" s="70"/>
      <c r="H7" s="71"/>
      <c r="I7" s="30"/>
      <c r="J7" s="72"/>
      <c r="K7" s="37"/>
      <c r="L7" s="37"/>
      <c r="M7" s="37"/>
      <c r="N7" s="37"/>
      <c r="O7" s="37"/>
      <c r="P7" s="37"/>
    </row>
    <row r="8" spans="1:16" ht="12.75">
      <c r="A8" s="30"/>
      <c r="B8" s="30"/>
      <c r="C8" s="30"/>
      <c r="D8" s="109"/>
      <c r="E8" s="30"/>
      <c r="F8" s="38"/>
      <c r="G8" s="70"/>
      <c r="H8" s="71"/>
      <c r="I8" s="30"/>
      <c r="J8" s="72"/>
      <c r="K8" s="37"/>
      <c r="L8" s="37"/>
      <c r="M8" s="37"/>
      <c r="N8" s="37"/>
      <c r="O8" s="37"/>
      <c r="P8" s="37"/>
    </row>
    <row r="9" spans="1:25" ht="12.75">
      <c r="A9" s="72"/>
      <c r="B9" s="72"/>
      <c r="C9" s="72"/>
      <c r="D9" s="73"/>
      <c r="E9" s="72"/>
      <c r="F9" s="72"/>
      <c r="G9" s="73"/>
      <c r="H9" s="72"/>
      <c r="I9" s="72"/>
      <c r="J9" s="72"/>
      <c r="K9" s="37"/>
      <c r="L9" s="37"/>
      <c r="M9" s="16"/>
      <c r="N9" s="17"/>
      <c r="O9" s="18"/>
      <c r="P9" s="24"/>
      <c r="Q9" s="25"/>
      <c r="R9" s="25"/>
      <c r="S9" s="25"/>
      <c r="T9" s="46"/>
      <c r="U9" s="24"/>
      <c r="V9" s="24"/>
      <c r="W9" s="50"/>
      <c r="X9" s="25"/>
      <c r="Y9" s="50"/>
    </row>
    <row r="10" spans="1:25" ht="20.25" customHeight="1">
      <c r="A10" s="207"/>
      <c r="B10" s="208"/>
      <c r="C10" s="208"/>
      <c r="D10" s="208"/>
      <c r="E10" s="208"/>
      <c r="F10" s="208"/>
      <c r="G10" s="208"/>
      <c r="H10" s="208"/>
      <c r="I10" s="208"/>
      <c r="J10" s="208"/>
      <c r="K10" s="37"/>
      <c r="L10" s="37"/>
      <c r="M10" s="16"/>
      <c r="N10" s="17"/>
      <c r="O10" s="18"/>
      <c r="P10" s="19"/>
      <c r="Q10" s="20"/>
      <c r="R10" s="20"/>
      <c r="S10" s="20"/>
      <c r="T10" s="45"/>
      <c r="U10" s="19"/>
      <c r="V10" s="19"/>
      <c r="W10" s="49"/>
      <c r="X10" s="20"/>
      <c r="Y10" s="49"/>
    </row>
    <row r="11" spans="1:28" s="12" customFormat="1" ht="20.25" customHeight="1">
      <c r="A11" s="210"/>
      <c r="B11" s="210"/>
      <c r="C11" s="210"/>
      <c r="D11" s="210"/>
      <c r="E11" s="210"/>
      <c r="F11" s="210"/>
      <c r="G11" s="210"/>
      <c r="H11" s="210"/>
      <c r="I11" s="211"/>
      <c r="J11" s="211"/>
      <c r="K11" s="30"/>
      <c r="L11" s="30"/>
      <c r="M11" s="30"/>
      <c r="N11" s="30"/>
      <c r="O11" s="30"/>
      <c r="P11" s="54"/>
      <c r="Q11" s="31"/>
      <c r="R11" s="31"/>
      <c r="S11" s="31"/>
      <c r="T11" s="31"/>
      <c r="U11" s="31"/>
      <c r="V11" s="31"/>
      <c r="W11" s="31"/>
      <c r="X11" s="55"/>
      <c r="Y11" s="55"/>
      <c r="Z11" s="31"/>
      <c r="AA11" s="56"/>
      <c r="AB11" s="56"/>
    </row>
    <row r="12" spans="1:28" s="13" customFormat="1" ht="41.25" customHeight="1">
      <c r="A12" s="210"/>
      <c r="B12" s="210"/>
      <c r="C12" s="210"/>
      <c r="D12" s="210"/>
      <c r="E12" s="210"/>
      <c r="F12" s="210"/>
      <c r="G12" s="210"/>
      <c r="H12" s="210"/>
      <c r="I12" s="211"/>
      <c r="J12" s="211"/>
      <c r="K12" s="31"/>
      <c r="L12" s="87"/>
      <c r="M12" s="31"/>
      <c r="N12" s="31"/>
      <c r="O12" s="31"/>
      <c r="P12" s="31"/>
      <c r="Q12" s="31"/>
      <c r="R12" s="31"/>
      <c r="S12" s="31"/>
      <c r="T12" s="53"/>
      <c r="U12" s="31"/>
      <c r="V12" s="31"/>
      <c r="W12" s="53"/>
      <c r="X12" s="31"/>
      <c r="Y12" s="53"/>
      <c r="Z12" s="31"/>
      <c r="AA12" s="31"/>
      <c r="AB12" s="53"/>
    </row>
    <row r="13" spans="1:28" s="13" customFormat="1" ht="12.75" customHeight="1">
      <c r="A13" s="111"/>
      <c r="B13" s="209"/>
      <c r="C13" s="209"/>
      <c r="D13" s="209"/>
      <c r="E13" s="209"/>
      <c r="F13" s="209"/>
      <c r="G13" s="209"/>
      <c r="H13" s="209"/>
      <c r="I13" s="209"/>
      <c r="J13" s="209"/>
      <c r="K13" s="31"/>
      <c r="L13" s="31"/>
      <c r="M13" s="31"/>
      <c r="N13" s="31"/>
      <c r="O13" s="31"/>
      <c r="P13" s="31"/>
      <c r="Q13" s="31"/>
      <c r="R13" s="31"/>
      <c r="S13" s="31"/>
      <c r="T13" s="53"/>
      <c r="U13" s="31"/>
      <c r="V13" s="31"/>
      <c r="W13" s="53"/>
      <c r="X13" s="31"/>
      <c r="Y13" s="53"/>
      <c r="Z13" s="31"/>
      <c r="AA13" s="31"/>
      <c r="AB13" s="53"/>
    </row>
    <row r="14" spans="1:28" s="6" customFormat="1" ht="14.25" customHeight="1">
      <c r="A14" s="32"/>
      <c r="B14" s="199"/>
      <c r="C14" s="199"/>
      <c r="D14" s="199"/>
      <c r="E14" s="199"/>
      <c r="F14" s="209"/>
      <c r="G14" s="209"/>
      <c r="H14" s="209"/>
      <c r="I14" s="209"/>
      <c r="J14" s="209"/>
      <c r="K14" s="32"/>
      <c r="L14" s="32"/>
      <c r="M14" s="32"/>
      <c r="N14" s="32"/>
      <c r="O14" s="32"/>
      <c r="P14" s="57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6" customFormat="1" ht="14.25" customHeight="1">
      <c r="A15" s="32"/>
      <c r="B15" s="112"/>
      <c r="C15" s="112"/>
      <c r="D15" s="112"/>
      <c r="E15" s="112"/>
      <c r="F15" s="111"/>
      <c r="G15" s="111"/>
      <c r="H15" s="111"/>
      <c r="I15" s="111"/>
      <c r="J15" s="111"/>
      <c r="K15" s="32"/>
      <c r="L15" s="32"/>
      <c r="M15" s="32"/>
      <c r="N15" s="32"/>
      <c r="O15" s="32"/>
      <c r="P15" s="57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10" customFormat="1" ht="46.5" customHeight="1">
      <c r="A16" s="21"/>
      <c r="B16" s="113"/>
      <c r="C16" s="28"/>
      <c r="D16" s="212"/>
      <c r="E16" s="212"/>
      <c r="F16" s="212"/>
      <c r="G16" s="212"/>
      <c r="H16" s="212"/>
      <c r="I16" s="115"/>
      <c r="J16" s="21"/>
      <c r="K16" s="21"/>
      <c r="L16" s="21"/>
      <c r="M16" s="21"/>
      <c r="N16" s="21"/>
      <c r="O16" s="21"/>
      <c r="P16" s="58"/>
      <c r="Q16" s="59"/>
      <c r="R16" s="60"/>
      <c r="S16" s="59"/>
      <c r="T16" s="51"/>
      <c r="U16" s="60"/>
      <c r="V16" s="59"/>
      <c r="W16" s="51"/>
      <c r="X16" s="60"/>
      <c r="Y16" s="51"/>
      <c r="Z16" s="59"/>
      <c r="AA16" s="60"/>
      <c r="AB16" s="51"/>
    </row>
    <row r="17" spans="1:28" s="10" customFormat="1" ht="84" customHeight="1">
      <c r="A17" s="21"/>
      <c r="B17" s="113"/>
      <c r="C17" s="28"/>
      <c r="D17" s="212"/>
      <c r="E17" s="212"/>
      <c r="F17" s="212"/>
      <c r="G17" s="212"/>
      <c r="H17" s="212"/>
      <c r="I17" s="115"/>
      <c r="J17" s="21"/>
      <c r="K17" s="21"/>
      <c r="L17" s="21"/>
      <c r="M17" s="21"/>
      <c r="N17" s="21"/>
      <c r="O17" s="21"/>
      <c r="P17" s="26"/>
      <c r="Q17" s="59"/>
      <c r="R17" s="60"/>
      <c r="S17" s="59"/>
      <c r="T17" s="59"/>
      <c r="U17" s="60"/>
      <c r="V17" s="59"/>
      <c r="W17" s="59"/>
      <c r="X17" s="60"/>
      <c r="Y17" s="59"/>
      <c r="Z17" s="59"/>
      <c r="AA17" s="60"/>
      <c r="AB17" s="59"/>
    </row>
    <row r="18" spans="1:28" s="10" customFormat="1" ht="30" customHeight="1">
      <c r="A18" s="21"/>
      <c r="B18" s="113"/>
      <c r="C18" s="28"/>
      <c r="D18" s="21"/>
      <c r="E18" s="28"/>
      <c r="F18" s="28"/>
      <c r="G18" s="118"/>
      <c r="H18" s="117"/>
      <c r="I18" s="115"/>
      <c r="J18" s="21"/>
      <c r="K18" s="21"/>
      <c r="L18" s="21"/>
      <c r="M18" s="21"/>
      <c r="N18" s="21"/>
      <c r="O18" s="21"/>
      <c r="P18" s="26"/>
      <c r="Q18" s="59"/>
      <c r="R18" s="60"/>
      <c r="S18" s="59"/>
      <c r="T18" s="59"/>
      <c r="U18" s="60"/>
      <c r="V18" s="59"/>
      <c r="W18" s="59"/>
      <c r="X18" s="60"/>
      <c r="Y18" s="59"/>
      <c r="Z18" s="59"/>
      <c r="AA18" s="60"/>
      <c r="AB18" s="59"/>
    </row>
    <row r="19" spans="1:28" s="10" customFormat="1" ht="42.75" customHeight="1">
      <c r="A19" s="21"/>
      <c r="B19" s="113"/>
      <c r="C19" s="119"/>
      <c r="D19" s="21"/>
      <c r="E19" s="28"/>
      <c r="F19" s="28"/>
      <c r="G19" s="118"/>
      <c r="H19" s="117"/>
      <c r="I19" s="115"/>
      <c r="J19" s="21"/>
      <c r="K19" s="21"/>
      <c r="L19" s="21"/>
      <c r="M19" s="21"/>
      <c r="N19" s="21"/>
      <c r="O19" s="21"/>
      <c r="P19" s="26"/>
      <c r="Q19" s="59"/>
      <c r="R19" s="60"/>
      <c r="S19" s="59"/>
      <c r="T19" s="59"/>
      <c r="U19" s="60"/>
      <c r="V19" s="59"/>
      <c r="W19" s="59"/>
      <c r="X19" s="60"/>
      <c r="Y19" s="59"/>
      <c r="Z19" s="59"/>
      <c r="AA19" s="60"/>
      <c r="AB19" s="59"/>
    </row>
    <row r="20" spans="1:28" s="10" customFormat="1" ht="25.5" customHeight="1">
      <c r="A20" s="21"/>
      <c r="B20" s="113"/>
      <c r="C20" s="28"/>
      <c r="D20" s="21"/>
      <c r="E20" s="28"/>
      <c r="F20" s="28"/>
      <c r="G20" s="103"/>
      <c r="H20" s="114"/>
      <c r="I20" s="115"/>
      <c r="J20" s="21"/>
      <c r="K20" s="21"/>
      <c r="L20" s="21"/>
      <c r="M20" s="21"/>
      <c r="N20" s="21"/>
      <c r="O20" s="21"/>
      <c r="P20" s="26"/>
      <c r="Q20" s="59"/>
      <c r="R20" s="60"/>
      <c r="S20" s="59"/>
      <c r="T20" s="59"/>
      <c r="U20" s="60"/>
      <c r="V20" s="59"/>
      <c r="W20" s="59"/>
      <c r="X20" s="60"/>
      <c r="Y20" s="59"/>
      <c r="Z20" s="59"/>
      <c r="AA20" s="60"/>
      <c r="AB20" s="59"/>
    </row>
    <row r="21" spans="1:28" s="10" customFormat="1" ht="21.75" customHeight="1">
      <c r="A21" s="21"/>
      <c r="B21" s="113"/>
      <c r="C21" s="28"/>
      <c r="D21" s="21"/>
      <c r="E21" s="28"/>
      <c r="F21" s="28"/>
      <c r="G21" s="103"/>
      <c r="H21" s="114"/>
      <c r="I21" s="115"/>
      <c r="J21" s="21"/>
      <c r="K21" s="21"/>
      <c r="L21" s="21"/>
      <c r="M21" s="21"/>
      <c r="N21" s="21"/>
      <c r="O21" s="21"/>
      <c r="P21" s="26"/>
      <c r="Q21" s="59"/>
      <c r="R21" s="60"/>
      <c r="S21" s="59"/>
      <c r="T21" s="59"/>
      <c r="U21" s="60"/>
      <c r="V21" s="59"/>
      <c r="W21" s="59"/>
      <c r="X21" s="60"/>
      <c r="Y21" s="59"/>
      <c r="Z21" s="59"/>
      <c r="AA21" s="60"/>
      <c r="AB21" s="59"/>
    </row>
    <row r="22" spans="1:28" s="10" customFormat="1" ht="62.25" customHeight="1">
      <c r="A22" s="21"/>
      <c r="B22" s="102"/>
      <c r="C22" s="28"/>
      <c r="D22" s="21"/>
      <c r="E22" s="28"/>
      <c r="F22" s="28"/>
      <c r="G22" s="120"/>
      <c r="H22" s="114"/>
      <c r="I22" s="115"/>
      <c r="J22" s="21"/>
      <c r="K22" s="21"/>
      <c r="L22" s="21"/>
      <c r="M22" s="21"/>
      <c r="N22" s="21"/>
      <c r="O22" s="21"/>
      <c r="P22" s="26"/>
      <c r="Q22" s="59"/>
      <c r="R22" s="60"/>
      <c r="S22" s="59"/>
      <c r="T22" s="59"/>
      <c r="U22" s="60"/>
      <c r="V22" s="59"/>
      <c r="W22" s="59"/>
      <c r="X22" s="60"/>
      <c r="Y22" s="59"/>
      <c r="Z22" s="59"/>
      <c r="AA22" s="60"/>
      <c r="AB22" s="59"/>
    </row>
    <row r="23" spans="1:28" s="10" customFormat="1" ht="66" customHeight="1">
      <c r="A23" s="21"/>
      <c r="B23" s="102"/>
      <c r="C23" s="28"/>
      <c r="D23" s="21"/>
      <c r="E23" s="28"/>
      <c r="F23" s="28"/>
      <c r="G23" s="103"/>
      <c r="H23" s="114"/>
      <c r="I23" s="115"/>
      <c r="J23" s="21"/>
      <c r="K23" s="28"/>
      <c r="L23" s="21"/>
      <c r="M23" s="21"/>
      <c r="N23" s="21"/>
      <c r="O23" s="21"/>
      <c r="P23" s="26"/>
      <c r="Q23" s="59"/>
      <c r="R23" s="60"/>
      <c r="S23" s="59"/>
      <c r="T23" s="59"/>
      <c r="U23" s="60"/>
      <c r="V23" s="59"/>
      <c r="W23" s="59"/>
      <c r="X23" s="60"/>
      <c r="Y23" s="59"/>
      <c r="Z23" s="59"/>
      <c r="AA23" s="60"/>
      <c r="AB23" s="59"/>
    </row>
    <row r="24" spans="1:28" s="10" customFormat="1" ht="15.75" customHeight="1">
      <c r="A24" s="21"/>
      <c r="B24" s="102"/>
      <c r="C24" s="200"/>
      <c r="D24" s="200"/>
      <c r="E24" s="200"/>
      <c r="F24" s="200"/>
      <c r="G24" s="200"/>
      <c r="H24" s="200"/>
      <c r="I24" s="115"/>
      <c r="J24" s="121"/>
      <c r="K24" s="28"/>
      <c r="L24" s="21"/>
      <c r="M24" s="21"/>
      <c r="N24" s="21"/>
      <c r="O24" s="21"/>
      <c r="P24" s="26"/>
      <c r="Q24" s="59"/>
      <c r="R24" s="60"/>
      <c r="S24" s="59"/>
      <c r="T24" s="59"/>
      <c r="U24" s="60"/>
      <c r="V24" s="59"/>
      <c r="W24" s="59"/>
      <c r="X24" s="60"/>
      <c r="Y24" s="59"/>
      <c r="Z24" s="59"/>
      <c r="AA24" s="60"/>
      <c r="AB24" s="59"/>
    </row>
    <row r="25" spans="1:28" s="10" customFormat="1" ht="15" customHeight="1">
      <c r="A25" s="21"/>
      <c r="B25" s="112"/>
      <c r="C25" s="112"/>
      <c r="D25" s="112"/>
      <c r="E25" s="112"/>
      <c r="F25" s="111"/>
      <c r="G25" s="111"/>
      <c r="H25" s="111"/>
      <c r="I25" s="111"/>
      <c r="J25" s="122"/>
      <c r="K25" s="28"/>
      <c r="L25" s="21"/>
      <c r="M25" s="21"/>
      <c r="N25" s="21"/>
      <c r="O25" s="21"/>
      <c r="P25" s="26"/>
      <c r="Q25" s="59"/>
      <c r="R25" s="60"/>
      <c r="S25" s="59"/>
      <c r="T25" s="59"/>
      <c r="U25" s="60"/>
      <c r="V25" s="59"/>
      <c r="W25" s="59"/>
      <c r="X25" s="60"/>
      <c r="Y25" s="59"/>
      <c r="Z25" s="59"/>
      <c r="AA25" s="60"/>
      <c r="AB25" s="59"/>
    </row>
    <row r="26" spans="1:28" s="10" customFormat="1" ht="81.75" customHeight="1">
      <c r="A26" s="21"/>
      <c r="B26" s="123"/>
      <c r="C26" s="28"/>
      <c r="D26" s="21"/>
      <c r="E26" s="28"/>
      <c r="F26" s="28"/>
      <c r="G26" s="103"/>
      <c r="H26" s="114"/>
      <c r="I26" s="115"/>
      <c r="J26" s="21"/>
      <c r="K26" s="28"/>
      <c r="L26" s="21"/>
      <c r="M26" s="21"/>
      <c r="N26" s="21"/>
      <c r="O26" s="21"/>
      <c r="P26" s="26"/>
      <c r="Q26" s="59"/>
      <c r="R26" s="60"/>
      <c r="S26" s="59"/>
      <c r="T26" s="59"/>
      <c r="U26" s="60"/>
      <c r="V26" s="59"/>
      <c r="W26" s="59"/>
      <c r="X26" s="60"/>
      <c r="Y26" s="59"/>
      <c r="Z26" s="59"/>
      <c r="AA26" s="60"/>
      <c r="AB26" s="59"/>
    </row>
    <row r="27" spans="1:28" s="10" customFormat="1" ht="81.75" customHeight="1">
      <c r="A27" s="21"/>
      <c r="B27" s="123"/>
      <c r="C27" s="28"/>
      <c r="D27" s="21"/>
      <c r="E27" s="28"/>
      <c r="F27" s="28"/>
      <c r="G27" s="103"/>
      <c r="H27" s="114"/>
      <c r="I27" s="115"/>
      <c r="J27" s="21"/>
      <c r="K27" s="28"/>
      <c r="L27" s="21"/>
      <c r="M27" s="21"/>
      <c r="N27" s="21"/>
      <c r="O27" s="21"/>
      <c r="P27" s="26"/>
      <c r="Q27" s="59"/>
      <c r="R27" s="60"/>
      <c r="S27" s="59"/>
      <c r="T27" s="59"/>
      <c r="U27" s="60"/>
      <c r="V27" s="59"/>
      <c r="W27" s="59"/>
      <c r="X27" s="60"/>
      <c r="Y27" s="59"/>
      <c r="Z27" s="59"/>
      <c r="AA27" s="60"/>
      <c r="AB27" s="59"/>
    </row>
    <row r="28" spans="1:28" s="10" customFormat="1" ht="39" customHeight="1">
      <c r="A28" s="21"/>
      <c r="B28" s="102"/>
      <c r="C28" s="28"/>
      <c r="D28" s="21"/>
      <c r="E28" s="119"/>
      <c r="F28" s="119"/>
      <c r="G28" s="118"/>
      <c r="H28" s="117"/>
      <c r="I28" s="115"/>
      <c r="J28" s="21"/>
      <c r="K28" s="28"/>
      <c r="L28" s="21"/>
      <c r="M28" s="21"/>
      <c r="N28" s="21"/>
      <c r="O28" s="21"/>
      <c r="P28" s="26"/>
      <c r="Q28" s="59"/>
      <c r="R28" s="60"/>
      <c r="S28" s="59"/>
      <c r="T28" s="59"/>
      <c r="U28" s="60"/>
      <c r="V28" s="59"/>
      <c r="W28" s="59"/>
      <c r="X28" s="60"/>
      <c r="Y28" s="59"/>
      <c r="Z28" s="59"/>
      <c r="AA28" s="60"/>
      <c r="AB28" s="59"/>
    </row>
    <row r="29" spans="1:28" s="10" customFormat="1" ht="45.75" customHeight="1">
      <c r="A29" s="21"/>
      <c r="B29" s="102"/>
      <c r="C29" s="28"/>
      <c r="D29" s="21"/>
      <c r="E29" s="28"/>
      <c r="F29" s="28"/>
      <c r="G29" s="118"/>
      <c r="H29" s="117"/>
      <c r="I29" s="115"/>
      <c r="J29" s="21"/>
      <c r="K29" s="28"/>
      <c r="L29" s="21"/>
      <c r="M29" s="21"/>
      <c r="N29" s="21"/>
      <c r="O29" s="21"/>
      <c r="P29" s="26"/>
      <c r="Q29" s="59"/>
      <c r="R29" s="60"/>
      <c r="S29" s="59"/>
      <c r="T29" s="59"/>
      <c r="U29" s="60"/>
      <c r="V29" s="59"/>
      <c r="W29" s="59"/>
      <c r="X29" s="60"/>
      <c r="Y29" s="59"/>
      <c r="Z29" s="59"/>
      <c r="AA29" s="60"/>
      <c r="AB29" s="59"/>
    </row>
    <row r="30" spans="1:28" s="10" customFormat="1" ht="33.75" customHeight="1">
      <c r="A30" s="21"/>
      <c r="B30" s="102"/>
      <c r="C30" s="28"/>
      <c r="D30" s="21"/>
      <c r="E30" s="28"/>
      <c r="F30" s="28"/>
      <c r="G30" s="124"/>
      <c r="H30" s="114"/>
      <c r="I30" s="115"/>
      <c r="J30" s="125"/>
      <c r="K30" s="28"/>
      <c r="L30" s="21"/>
      <c r="M30" s="21"/>
      <c r="N30" s="21"/>
      <c r="O30" s="21"/>
      <c r="P30" s="26"/>
      <c r="Q30" s="59"/>
      <c r="R30" s="60"/>
      <c r="S30" s="59"/>
      <c r="T30" s="59"/>
      <c r="U30" s="60"/>
      <c r="V30" s="59"/>
      <c r="W30" s="59"/>
      <c r="X30" s="60"/>
      <c r="Y30" s="59"/>
      <c r="Z30" s="59"/>
      <c r="AA30" s="60"/>
      <c r="AB30" s="59"/>
    </row>
    <row r="31" spans="1:28" s="10" customFormat="1" ht="16.5" customHeight="1">
      <c r="A31" s="21"/>
      <c r="B31" s="102"/>
      <c r="C31" s="200"/>
      <c r="D31" s="200"/>
      <c r="E31" s="200"/>
      <c r="F31" s="200"/>
      <c r="G31" s="200"/>
      <c r="H31" s="200"/>
      <c r="I31" s="115"/>
      <c r="J31" s="121"/>
      <c r="K31" s="28"/>
      <c r="L31" s="21"/>
      <c r="M31" s="21"/>
      <c r="N31" s="21"/>
      <c r="O31" s="21"/>
      <c r="P31" s="26"/>
      <c r="Q31" s="59"/>
      <c r="R31" s="60"/>
      <c r="S31" s="59"/>
      <c r="T31" s="59"/>
      <c r="U31" s="60"/>
      <c r="V31" s="59"/>
      <c r="W31" s="59"/>
      <c r="X31" s="60"/>
      <c r="Y31" s="59"/>
      <c r="Z31" s="59"/>
      <c r="AA31" s="60"/>
      <c r="AB31" s="59"/>
    </row>
    <row r="32" spans="1:28" s="10" customFormat="1" ht="18" customHeight="1">
      <c r="A32" s="21"/>
      <c r="B32" s="112"/>
      <c r="C32" s="112"/>
      <c r="D32" s="112"/>
      <c r="E32" s="112"/>
      <c r="F32" s="126"/>
      <c r="G32" s="126"/>
      <c r="H32" s="111"/>
      <c r="I32" s="111"/>
      <c r="J32" s="111"/>
      <c r="K32" s="28"/>
      <c r="L32" s="21"/>
      <c r="M32" s="21"/>
      <c r="N32" s="21"/>
      <c r="O32" s="21"/>
      <c r="P32" s="26"/>
      <c r="Q32" s="59"/>
      <c r="R32" s="60"/>
      <c r="S32" s="59"/>
      <c r="T32" s="59"/>
      <c r="U32" s="60"/>
      <c r="V32" s="59"/>
      <c r="W32" s="59"/>
      <c r="X32" s="60"/>
      <c r="Y32" s="59"/>
      <c r="Z32" s="59"/>
      <c r="AA32" s="60"/>
      <c r="AB32" s="59"/>
    </row>
    <row r="33" spans="1:28" s="10" customFormat="1" ht="53.25" customHeight="1">
      <c r="A33" s="21"/>
      <c r="B33" s="102"/>
      <c r="C33" s="28"/>
      <c r="D33" s="21"/>
      <c r="E33" s="28"/>
      <c r="F33" s="28"/>
      <c r="G33" s="103"/>
      <c r="H33" s="114"/>
      <c r="I33" s="115"/>
      <c r="J33" s="122"/>
      <c r="K33" s="28"/>
      <c r="L33" s="21"/>
      <c r="M33" s="21"/>
      <c r="N33" s="21"/>
      <c r="O33" s="21"/>
      <c r="P33" s="26"/>
      <c r="Q33" s="59"/>
      <c r="R33" s="60"/>
      <c r="S33" s="59"/>
      <c r="T33" s="59"/>
      <c r="U33" s="60"/>
      <c r="V33" s="59"/>
      <c r="W33" s="59"/>
      <c r="X33" s="60"/>
      <c r="Y33" s="59"/>
      <c r="Z33" s="59"/>
      <c r="AA33" s="60"/>
      <c r="AB33" s="59"/>
    </row>
    <row r="34" spans="1:28" s="10" customFormat="1" ht="16.5" customHeight="1">
      <c r="A34" s="21"/>
      <c r="B34" s="102"/>
      <c r="C34" s="200"/>
      <c r="D34" s="200"/>
      <c r="E34" s="200"/>
      <c r="F34" s="200"/>
      <c r="G34" s="200"/>
      <c r="H34" s="200"/>
      <c r="I34" s="115"/>
      <c r="J34" s="121"/>
      <c r="K34" s="28"/>
      <c r="L34" s="21"/>
      <c r="M34" s="21"/>
      <c r="N34" s="21"/>
      <c r="O34" s="21"/>
      <c r="P34" s="26"/>
      <c r="Q34" s="59"/>
      <c r="R34" s="60"/>
      <c r="S34" s="59"/>
      <c r="T34" s="59"/>
      <c r="U34" s="60"/>
      <c r="V34" s="59"/>
      <c r="W34" s="59"/>
      <c r="X34" s="60"/>
      <c r="Y34" s="59"/>
      <c r="Z34" s="59"/>
      <c r="AA34" s="60"/>
      <c r="AB34" s="59"/>
    </row>
    <row r="35" spans="1:28" s="10" customFormat="1" ht="17.25" customHeight="1">
      <c r="A35" s="21"/>
      <c r="B35" s="199"/>
      <c r="C35" s="199"/>
      <c r="D35" s="199"/>
      <c r="E35" s="199"/>
      <c r="F35" s="199"/>
      <c r="G35" s="199"/>
      <c r="H35" s="114"/>
      <c r="I35" s="115"/>
      <c r="J35" s="122"/>
      <c r="K35" s="28"/>
      <c r="L35" s="21"/>
      <c r="M35" s="21"/>
      <c r="N35" s="21"/>
      <c r="O35" s="21"/>
      <c r="P35" s="26"/>
      <c r="Q35" s="59"/>
      <c r="R35" s="60"/>
      <c r="S35" s="59"/>
      <c r="T35" s="59"/>
      <c r="U35" s="60"/>
      <c r="V35" s="59"/>
      <c r="W35" s="59"/>
      <c r="X35" s="60"/>
      <c r="Y35" s="59"/>
      <c r="Z35" s="59"/>
      <c r="AA35" s="60"/>
      <c r="AB35" s="59"/>
    </row>
    <row r="36" spans="1:28" s="10" customFormat="1" ht="52.5" customHeight="1">
      <c r="A36" s="21"/>
      <c r="B36" s="102"/>
      <c r="C36" s="28"/>
      <c r="D36" s="21"/>
      <c r="E36" s="28"/>
      <c r="F36" s="28"/>
      <c r="G36" s="103"/>
      <c r="H36" s="114"/>
      <c r="I36" s="115"/>
      <c r="J36" s="122"/>
      <c r="K36" s="28"/>
      <c r="L36" s="21"/>
      <c r="M36" s="21"/>
      <c r="N36" s="21"/>
      <c r="O36" s="21"/>
      <c r="P36" s="26"/>
      <c r="Q36" s="59"/>
      <c r="R36" s="60"/>
      <c r="S36" s="59"/>
      <c r="T36" s="59"/>
      <c r="U36" s="60"/>
      <c r="V36" s="59"/>
      <c r="W36" s="59"/>
      <c r="X36" s="60"/>
      <c r="Y36" s="59"/>
      <c r="Z36" s="59"/>
      <c r="AA36" s="60"/>
      <c r="AB36" s="59"/>
    </row>
    <row r="37" spans="1:28" s="10" customFormat="1" ht="13.5" customHeight="1">
      <c r="A37" s="21"/>
      <c r="B37" s="102"/>
      <c r="C37" s="200"/>
      <c r="D37" s="200"/>
      <c r="E37" s="200"/>
      <c r="F37" s="200"/>
      <c r="G37" s="200"/>
      <c r="H37" s="200"/>
      <c r="I37" s="115"/>
      <c r="J37" s="121"/>
      <c r="K37" s="28"/>
      <c r="L37" s="21"/>
      <c r="M37" s="21"/>
      <c r="N37" s="21"/>
      <c r="O37" s="21"/>
      <c r="P37" s="26"/>
      <c r="Q37" s="59"/>
      <c r="R37" s="60"/>
      <c r="S37" s="59"/>
      <c r="T37" s="59"/>
      <c r="U37" s="60"/>
      <c r="V37" s="59"/>
      <c r="W37" s="59"/>
      <c r="X37" s="60"/>
      <c r="Y37" s="59"/>
      <c r="Z37" s="59"/>
      <c r="AA37" s="60"/>
      <c r="AB37" s="59"/>
    </row>
    <row r="38" spans="1:28" s="10" customFormat="1" ht="15.75" customHeight="1">
      <c r="A38" s="21"/>
      <c r="B38" s="199"/>
      <c r="C38" s="199"/>
      <c r="D38" s="199"/>
      <c r="E38" s="199"/>
      <c r="F38" s="199"/>
      <c r="G38" s="199"/>
      <c r="H38" s="114"/>
      <c r="I38" s="115"/>
      <c r="J38" s="122"/>
      <c r="K38" s="28"/>
      <c r="L38" s="21"/>
      <c r="M38" s="21"/>
      <c r="N38" s="21"/>
      <c r="O38" s="21"/>
      <c r="P38" s="26"/>
      <c r="Q38" s="59"/>
      <c r="R38" s="60"/>
      <c r="S38" s="59"/>
      <c r="T38" s="59"/>
      <c r="U38" s="60"/>
      <c r="V38" s="59"/>
      <c r="W38" s="59"/>
      <c r="X38" s="60"/>
      <c r="Y38" s="59"/>
      <c r="Z38" s="59"/>
      <c r="AA38" s="60"/>
      <c r="AB38" s="59"/>
    </row>
    <row r="39" spans="1:28" s="10" customFormat="1" ht="45.75" customHeight="1">
      <c r="A39" s="21"/>
      <c r="B39" s="102"/>
      <c r="C39" s="28"/>
      <c r="D39" s="21"/>
      <c r="E39" s="28"/>
      <c r="F39" s="28"/>
      <c r="G39" s="103"/>
      <c r="H39" s="114"/>
      <c r="I39" s="115"/>
      <c r="J39" s="122"/>
      <c r="K39" s="28"/>
      <c r="L39" s="21"/>
      <c r="M39" s="21"/>
      <c r="N39" s="21"/>
      <c r="O39" s="21"/>
      <c r="P39" s="26"/>
      <c r="Q39" s="59"/>
      <c r="R39" s="60"/>
      <c r="S39" s="59"/>
      <c r="T39" s="59"/>
      <c r="U39" s="60"/>
      <c r="V39" s="59"/>
      <c r="W39" s="59"/>
      <c r="X39" s="60"/>
      <c r="Y39" s="59"/>
      <c r="Z39" s="59"/>
      <c r="AA39" s="60"/>
      <c r="AB39" s="59"/>
    </row>
    <row r="40" spans="1:28" s="10" customFormat="1" ht="69.75" customHeight="1">
      <c r="A40" s="21"/>
      <c r="B40" s="102"/>
      <c r="C40" s="28"/>
      <c r="D40" s="21"/>
      <c r="E40" s="28"/>
      <c r="F40" s="127"/>
      <c r="G40" s="103"/>
      <c r="H40" s="128"/>
      <c r="I40" s="115"/>
      <c r="J40" s="122"/>
      <c r="K40" s="26"/>
      <c r="L40" s="21"/>
      <c r="M40" s="21"/>
      <c r="N40" s="21"/>
      <c r="O40" s="21"/>
      <c r="P40" s="26"/>
      <c r="Q40" s="59"/>
      <c r="R40" s="60"/>
      <c r="S40" s="59"/>
      <c r="T40" s="59"/>
      <c r="U40" s="60"/>
      <c r="V40" s="59"/>
      <c r="W40" s="59"/>
      <c r="X40" s="60"/>
      <c r="Y40" s="59"/>
      <c r="Z40" s="59"/>
      <c r="AA40" s="60"/>
      <c r="AB40" s="59"/>
    </row>
    <row r="41" spans="1:28" s="10" customFormat="1" ht="15" customHeight="1">
      <c r="A41" s="21"/>
      <c r="B41" s="102"/>
      <c r="C41" s="200"/>
      <c r="D41" s="200"/>
      <c r="E41" s="200"/>
      <c r="F41" s="200"/>
      <c r="G41" s="200"/>
      <c r="H41" s="200"/>
      <c r="I41" s="115"/>
      <c r="J41" s="121"/>
      <c r="K41" s="26"/>
      <c r="L41" s="21"/>
      <c r="M41" s="21"/>
      <c r="N41" s="21"/>
      <c r="O41" s="21"/>
      <c r="P41" s="26"/>
      <c r="Q41" s="59"/>
      <c r="R41" s="60"/>
      <c r="S41" s="59"/>
      <c r="T41" s="59"/>
      <c r="U41" s="60"/>
      <c r="V41" s="59"/>
      <c r="W41" s="59"/>
      <c r="X41" s="60"/>
      <c r="Y41" s="59"/>
      <c r="Z41" s="59"/>
      <c r="AA41" s="60"/>
      <c r="AB41" s="59"/>
    </row>
    <row r="42" spans="1:28" s="10" customFormat="1" ht="16.5" customHeight="1">
      <c r="A42" s="21"/>
      <c r="B42" s="199"/>
      <c r="C42" s="199"/>
      <c r="D42" s="199"/>
      <c r="E42" s="199"/>
      <c r="F42" s="199"/>
      <c r="G42" s="199"/>
      <c r="H42" s="128"/>
      <c r="I42" s="115"/>
      <c r="J42" s="122"/>
      <c r="K42" s="26"/>
      <c r="L42" s="21"/>
      <c r="M42" s="21"/>
      <c r="N42" s="21"/>
      <c r="O42" s="21"/>
      <c r="P42" s="26"/>
      <c r="Q42" s="59"/>
      <c r="R42" s="60"/>
      <c r="S42" s="59"/>
      <c r="T42" s="59"/>
      <c r="U42" s="60"/>
      <c r="V42" s="59"/>
      <c r="W42" s="59"/>
      <c r="X42" s="60"/>
      <c r="Y42" s="59"/>
      <c r="Z42" s="59"/>
      <c r="AA42" s="60"/>
      <c r="AB42" s="59"/>
    </row>
    <row r="43" spans="1:28" s="10" customFormat="1" ht="46.5" customHeight="1">
      <c r="A43" s="21"/>
      <c r="B43" s="102"/>
      <c r="C43" s="28"/>
      <c r="D43" s="21"/>
      <c r="E43" s="28"/>
      <c r="F43" s="28"/>
      <c r="G43" s="124"/>
      <c r="H43" s="114"/>
      <c r="I43" s="115"/>
      <c r="J43" s="122"/>
      <c r="K43" s="21"/>
      <c r="L43" s="21"/>
      <c r="M43" s="21"/>
      <c r="N43" s="21"/>
      <c r="O43" s="26"/>
      <c r="P43" s="92"/>
      <c r="Q43" s="59"/>
      <c r="R43" s="60"/>
      <c r="S43" s="59"/>
      <c r="T43" s="59"/>
      <c r="U43" s="60"/>
      <c r="V43" s="59"/>
      <c r="W43" s="59"/>
      <c r="X43" s="60"/>
      <c r="Y43" s="59"/>
      <c r="Z43" s="59"/>
      <c r="AA43" s="60"/>
      <c r="AB43" s="59"/>
    </row>
    <row r="44" spans="1:28" s="10" customFormat="1" ht="14.25" customHeight="1">
      <c r="A44" s="21"/>
      <c r="B44" s="102"/>
      <c r="C44" s="200"/>
      <c r="D44" s="200"/>
      <c r="E44" s="200"/>
      <c r="F44" s="200"/>
      <c r="G44" s="200"/>
      <c r="H44" s="200"/>
      <c r="I44" s="115"/>
      <c r="J44" s="121"/>
      <c r="K44" s="21"/>
      <c r="L44" s="21"/>
      <c r="M44" s="21"/>
      <c r="N44" s="21"/>
      <c r="O44" s="26"/>
      <c r="P44" s="21"/>
      <c r="Q44" s="59"/>
      <c r="R44" s="60"/>
      <c r="S44" s="59"/>
      <c r="T44" s="59"/>
      <c r="U44" s="60"/>
      <c r="V44" s="59"/>
      <c r="W44" s="59"/>
      <c r="X44" s="60"/>
      <c r="Y44" s="59"/>
      <c r="Z44" s="59"/>
      <c r="AA44" s="60"/>
      <c r="AB44" s="59"/>
    </row>
    <row r="45" spans="1:28" s="10" customFormat="1" ht="14.25" customHeight="1">
      <c r="A45" s="21"/>
      <c r="B45" s="199"/>
      <c r="C45" s="199"/>
      <c r="D45" s="199"/>
      <c r="E45" s="199"/>
      <c r="F45" s="199"/>
      <c r="G45" s="199"/>
      <c r="H45" s="131"/>
      <c r="I45" s="115"/>
      <c r="J45" s="121"/>
      <c r="K45" s="21"/>
      <c r="L45" s="21"/>
      <c r="M45" s="21"/>
      <c r="N45" s="21"/>
      <c r="O45" s="26"/>
      <c r="P45" s="21"/>
      <c r="Q45" s="59"/>
      <c r="R45" s="60"/>
      <c r="S45" s="59"/>
      <c r="T45" s="59"/>
      <c r="U45" s="60"/>
      <c r="V45" s="59"/>
      <c r="W45" s="59"/>
      <c r="X45" s="60"/>
      <c r="Y45" s="59"/>
      <c r="Z45" s="59"/>
      <c r="AA45" s="60"/>
      <c r="AB45" s="59"/>
    </row>
    <row r="46" spans="1:256" s="10" customFormat="1" ht="53.25" customHeight="1">
      <c r="A46" s="21"/>
      <c r="B46" s="102"/>
      <c r="C46" s="28"/>
      <c r="D46" s="21"/>
      <c r="E46" s="28"/>
      <c r="F46" s="28"/>
      <c r="G46" s="103"/>
      <c r="H46" s="103"/>
      <c r="I46" s="115"/>
      <c r="J46" s="122"/>
      <c r="K46" s="21"/>
      <c r="L46" s="21"/>
      <c r="M46" s="21"/>
      <c r="N46" s="21"/>
      <c r="O46" s="26"/>
      <c r="P46" s="21"/>
      <c r="Q46" s="108"/>
      <c r="R46" s="74"/>
      <c r="S46" s="76"/>
      <c r="T46" s="77"/>
      <c r="U46" s="8"/>
      <c r="V46" s="29"/>
      <c r="W46" s="5"/>
      <c r="X46" s="8"/>
      <c r="Y46" s="5"/>
      <c r="Z46" s="5"/>
      <c r="AA46" s="86"/>
      <c r="AB46" s="74"/>
      <c r="AC46" s="76"/>
      <c r="AD46" s="77"/>
      <c r="AE46" s="8"/>
      <c r="AF46" s="29"/>
      <c r="AG46" s="5"/>
      <c r="AH46" s="8"/>
      <c r="AI46" s="5"/>
      <c r="AJ46" s="5"/>
      <c r="AK46" s="86"/>
      <c r="AL46" s="74"/>
      <c r="AM46" s="76"/>
      <c r="AN46" s="77"/>
      <c r="AO46" s="8"/>
      <c r="AP46" s="29"/>
      <c r="AQ46" s="5"/>
      <c r="AR46" s="8"/>
      <c r="AS46" s="5"/>
      <c r="AT46" s="5"/>
      <c r="AU46" s="86"/>
      <c r="AV46" s="74"/>
      <c r="AW46" s="76"/>
      <c r="AX46" s="77"/>
      <c r="AY46" s="8"/>
      <c r="AZ46" s="29"/>
      <c r="BA46" s="5"/>
      <c r="BB46" s="8"/>
      <c r="BC46" s="5"/>
      <c r="BD46" s="5"/>
      <c r="BE46" s="86"/>
      <c r="BF46" s="74"/>
      <c r="BG46" s="76"/>
      <c r="BH46" s="77"/>
      <c r="BI46" s="8"/>
      <c r="BJ46" s="29"/>
      <c r="BK46" s="5"/>
      <c r="BL46" s="8"/>
      <c r="BM46" s="5"/>
      <c r="BN46" s="5"/>
      <c r="BO46" s="86"/>
      <c r="BP46" s="74"/>
      <c r="BQ46" s="76"/>
      <c r="BR46" s="77"/>
      <c r="BS46" s="8"/>
      <c r="BT46" s="29"/>
      <c r="BU46" s="5"/>
      <c r="BV46" s="8"/>
      <c r="BW46" s="5"/>
      <c r="BX46" s="5"/>
      <c r="BY46" s="86"/>
      <c r="BZ46" s="74"/>
      <c r="CA46" s="76"/>
      <c r="CB46" s="77"/>
      <c r="CC46" s="8"/>
      <c r="CD46" s="29"/>
      <c r="CE46" s="5"/>
      <c r="CF46" s="8"/>
      <c r="CG46" s="5"/>
      <c r="CH46" s="5"/>
      <c r="CI46" s="86"/>
      <c r="CJ46" s="74"/>
      <c r="CK46" s="76"/>
      <c r="CL46" s="77"/>
      <c r="CM46" s="8"/>
      <c r="CN46" s="29"/>
      <c r="CO46" s="5"/>
      <c r="CP46" s="8"/>
      <c r="CQ46" s="5"/>
      <c r="CR46" s="5"/>
      <c r="CS46" s="86"/>
      <c r="CT46" s="74"/>
      <c r="CU46" s="76"/>
      <c r="CV46" s="77"/>
      <c r="CW46" s="8"/>
      <c r="CX46" s="29"/>
      <c r="CY46" s="5"/>
      <c r="CZ46" s="8"/>
      <c r="DA46" s="5"/>
      <c r="DB46" s="5"/>
      <c r="DC46" s="86"/>
      <c r="DD46" s="74"/>
      <c r="DE46" s="76"/>
      <c r="DF46" s="77"/>
      <c r="DG46" s="8"/>
      <c r="DH46" s="29"/>
      <c r="DI46" s="5"/>
      <c r="DJ46" s="8"/>
      <c r="DK46" s="5"/>
      <c r="DL46" s="5"/>
      <c r="DM46" s="86"/>
      <c r="DN46" s="74"/>
      <c r="DO46" s="76"/>
      <c r="DP46" s="77"/>
      <c r="DQ46" s="8"/>
      <c r="DR46" s="29"/>
      <c r="DS46" s="5"/>
      <c r="DT46" s="8"/>
      <c r="DU46" s="5"/>
      <c r="DV46" s="5"/>
      <c r="DW46" s="86"/>
      <c r="DX46" s="74"/>
      <c r="DY46" s="76"/>
      <c r="DZ46" s="77"/>
      <c r="EA46" s="8"/>
      <c r="EB46" s="29"/>
      <c r="EC46" s="5"/>
      <c r="ED46" s="8"/>
      <c r="EE46" s="5"/>
      <c r="EF46" s="5"/>
      <c r="EG46" s="86"/>
      <c r="EH46" s="74"/>
      <c r="EI46" s="76"/>
      <c r="EJ46" s="77"/>
      <c r="EK46" s="8"/>
      <c r="EL46" s="29"/>
      <c r="EM46" s="5"/>
      <c r="EN46" s="8"/>
      <c r="EO46" s="5"/>
      <c r="EP46" s="5"/>
      <c r="EQ46" s="86"/>
      <c r="ER46" s="74"/>
      <c r="ES46" s="76"/>
      <c r="ET46" s="77"/>
      <c r="EU46" s="8"/>
      <c r="EV46" s="29"/>
      <c r="EW46" s="5"/>
      <c r="EX46" s="8"/>
      <c r="EY46" s="5"/>
      <c r="EZ46" s="5"/>
      <c r="FA46" s="86"/>
      <c r="FB46" s="74"/>
      <c r="FC46" s="76"/>
      <c r="FD46" s="77"/>
      <c r="FE46" s="8"/>
      <c r="FF46" s="29"/>
      <c r="FG46" s="5"/>
      <c r="FH46" s="8"/>
      <c r="FI46" s="5"/>
      <c r="FJ46" s="5"/>
      <c r="FK46" s="86"/>
      <c r="FL46" s="74"/>
      <c r="FM46" s="76"/>
      <c r="FN46" s="77"/>
      <c r="FO46" s="8"/>
      <c r="FP46" s="29"/>
      <c r="FQ46" s="5"/>
      <c r="FR46" s="8"/>
      <c r="FS46" s="5"/>
      <c r="FT46" s="5"/>
      <c r="FU46" s="86"/>
      <c r="FV46" s="74"/>
      <c r="FW46" s="76"/>
      <c r="FX46" s="77"/>
      <c r="FY46" s="8"/>
      <c r="FZ46" s="29"/>
      <c r="GA46" s="5"/>
      <c r="GB46" s="8"/>
      <c r="GC46" s="5"/>
      <c r="GD46" s="5"/>
      <c r="GE46" s="86"/>
      <c r="GF46" s="74"/>
      <c r="GG46" s="76"/>
      <c r="GH46" s="77"/>
      <c r="GI46" s="8"/>
      <c r="GJ46" s="29"/>
      <c r="GK46" s="5"/>
      <c r="GL46" s="8"/>
      <c r="GM46" s="5"/>
      <c r="GN46" s="5"/>
      <c r="GO46" s="86"/>
      <c r="GP46" s="74"/>
      <c r="GQ46" s="76"/>
      <c r="GR46" s="77"/>
      <c r="GS46" s="8"/>
      <c r="GT46" s="29"/>
      <c r="GU46" s="5"/>
      <c r="GV46" s="8"/>
      <c r="GW46" s="5"/>
      <c r="GX46" s="5"/>
      <c r="GY46" s="86"/>
      <c r="GZ46" s="74"/>
      <c r="HA46" s="76"/>
      <c r="HB46" s="77"/>
      <c r="HC46" s="8"/>
      <c r="HD46" s="29"/>
      <c r="HE46" s="5"/>
      <c r="HF46" s="8"/>
      <c r="HG46" s="5"/>
      <c r="HH46" s="5"/>
      <c r="HI46" s="86"/>
      <c r="HJ46" s="74"/>
      <c r="HK46" s="76"/>
      <c r="HL46" s="77"/>
      <c r="HM46" s="8"/>
      <c r="HN46" s="29"/>
      <c r="HO46" s="5"/>
      <c r="HP46" s="8"/>
      <c r="HQ46" s="5"/>
      <c r="HR46" s="5"/>
      <c r="HS46" s="86"/>
      <c r="HT46" s="74"/>
      <c r="HU46" s="76"/>
      <c r="HV46" s="77"/>
      <c r="HW46" s="8"/>
      <c r="HX46" s="29"/>
      <c r="HY46" s="5"/>
      <c r="HZ46" s="8"/>
      <c r="IA46" s="5"/>
      <c r="IB46" s="5"/>
      <c r="IC46" s="86"/>
      <c r="ID46" s="74"/>
      <c r="IE46" s="76"/>
      <c r="IF46" s="77"/>
      <c r="IG46" s="8"/>
      <c r="IH46" s="29"/>
      <c r="II46" s="5"/>
      <c r="IJ46" s="8"/>
      <c r="IK46" s="5"/>
      <c r="IL46" s="5"/>
      <c r="IM46" s="86"/>
      <c r="IN46" s="74"/>
      <c r="IO46" s="76"/>
      <c r="IP46" s="77"/>
      <c r="IQ46" s="8"/>
      <c r="IR46" s="29"/>
      <c r="IS46" s="5"/>
      <c r="IT46" s="8"/>
      <c r="IU46" s="5"/>
      <c r="IV46" s="5"/>
    </row>
    <row r="47" spans="1:28" s="10" customFormat="1" ht="57.75" customHeight="1">
      <c r="A47" s="21"/>
      <c r="B47" s="102"/>
      <c r="C47" s="28"/>
      <c r="D47" s="21"/>
      <c r="E47" s="28"/>
      <c r="F47" s="28"/>
      <c r="G47" s="103"/>
      <c r="H47" s="103"/>
      <c r="I47" s="115"/>
      <c r="J47" s="122"/>
      <c r="K47" s="21"/>
      <c r="L47" s="21"/>
      <c r="M47" s="21"/>
      <c r="N47" s="21"/>
      <c r="O47" s="26"/>
      <c r="P47" s="21"/>
      <c r="Q47" s="59"/>
      <c r="R47" s="60"/>
      <c r="S47" s="59"/>
      <c r="T47" s="59"/>
      <c r="U47" s="60"/>
      <c r="V47" s="59"/>
      <c r="W47" s="59"/>
      <c r="X47" s="60"/>
      <c r="Y47" s="59"/>
      <c r="Z47" s="59"/>
      <c r="AA47" s="60"/>
      <c r="AB47" s="59"/>
    </row>
    <row r="48" spans="1:28" s="10" customFormat="1" ht="53.25" customHeight="1">
      <c r="A48" s="21"/>
      <c r="B48" s="102"/>
      <c r="C48" s="28"/>
      <c r="D48" s="21"/>
      <c r="E48" s="28"/>
      <c r="F48" s="28"/>
      <c r="G48" s="103"/>
      <c r="H48" s="103"/>
      <c r="I48" s="115"/>
      <c r="J48" s="122"/>
      <c r="K48" s="21"/>
      <c r="L48" s="21"/>
      <c r="M48" s="21"/>
      <c r="N48" s="21"/>
      <c r="O48" s="26"/>
      <c r="P48" s="21"/>
      <c r="Q48" s="59"/>
      <c r="R48" s="60"/>
      <c r="S48" s="59"/>
      <c r="T48" s="59"/>
      <c r="U48" s="60"/>
      <c r="V48" s="59"/>
      <c r="W48" s="59"/>
      <c r="X48" s="60"/>
      <c r="Y48" s="59"/>
      <c r="Z48" s="59"/>
      <c r="AA48" s="60"/>
      <c r="AB48" s="59"/>
    </row>
    <row r="49" spans="1:28" s="10" customFormat="1" ht="48.75" customHeight="1">
      <c r="A49" s="21"/>
      <c r="B49" s="102"/>
      <c r="C49" s="28"/>
      <c r="D49" s="21"/>
      <c r="E49" s="28"/>
      <c r="F49" s="28"/>
      <c r="G49" s="103"/>
      <c r="H49" s="103"/>
      <c r="I49" s="115"/>
      <c r="J49" s="122"/>
      <c r="K49" s="21"/>
      <c r="L49" s="21"/>
      <c r="M49" s="21"/>
      <c r="N49" s="21"/>
      <c r="O49" s="26"/>
      <c r="P49" s="21"/>
      <c r="Q49" s="59"/>
      <c r="R49" s="60"/>
      <c r="S49" s="59"/>
      <c r="T49" s="59"/>
      <c r="U49" s="60"/>
      <c r="V49" s="59"/>
      <c r="W49" s="59"/>
      <c r="X49" s="60"/>
      <c r="Y49" s="59"/>
      <c r="Z49" s="59"/>
      <c r="AA49" s="60"/>
      <c r="AB49" s="59"/>
    </row>
    <row r="50" spans="1:28" s="10" customFormat="1" ht="17.25" customHeight="1">
      <c r="A50" s="21"/>
      <c r="B50" s="102"/>
      <c r="C50" s="200"/>
      <c r="D50" s="200"/>
      <c r="E50" s="200"/>
      <c r="F50" s="200"/>
      <c r="G50" s="200"/>
      <c r="H50" s="200"/>
      <c r="I50" s="115"/>
      <c r="J50" s="121"/>
      <c r="K50" s="21"/>
      <c r="L50" s="21"/>
      <c r="M50" s="21"/>
      <c r="N50" s="21"/>
      <c r="O50" s="26"/>
      <c r="P50" s="21"/>
      <c r="Q50" s="59"/>
      <c r="R50" s="60"/>
      <c r="S50" s="59"/>
      <c r="T50" s="59"/>
      <c r="U50" s="60"/>
      <c r="V50" s="59"/>
      <c r="W50" s="59"/>
      <c r="X50" s="60"/>
      <c r="Y50" s="59"/>
      <c r="Z50" s="59"/>
      <c r="AA50" s="60"/>
      <c r="AB50" s="59"/>
    </row>
    <row r="51" spans="1:28" s="10" customFormat="1" ht="17.25" customHeight="1">
      <c r="A51" s="21"/>
      <c r="B51" s="212"/>
      <c r="C51" s="212"/>
      <c r="D51" s="212"/>
      <c r="E51" s="212"/>
      <c r="F51" s="212"/>
      <c r="G51" s="212"/>
      <c r="H51" s="212"/>
      <c r="I51" s="115"/>
      <c r="J51" s="122"/>
      <c r="K51" s="26"/>
      <c r="L51" s="21"/>
      <c r="M51" s="21"/>
      <c r="N51" s="21"/>
      <c r="O51" s="21"/>
      <c r="P51" s="26"/>
      <c r="Q51" s="59"/>
      <c r="R51" s="60"/>
      <c r="S51" s="59"/>
      <c r="T51" s="59"/>
      <c r="U51" s="60"/>
      <c r="V51" s="59"/>
      <c r="W51" s="59"/>
      <c r="X51" s="60"/>
      <c r="Y51" s="59"/>
      <c r="Z51" s="59"/>
      <c r="AA51" s="60"/>
      <c r="AB51" s="59"/>
    </row>
    <row r="52" spans="1:28" s="10" customFormat="1" ht="15.75" customHeight="1">
      <c r="A52" s="21"/>
      <c r="B52" s="200"/>
      <c r="C52" s="213"/>
      <c r="D52" s="213"/>
      <c r="E52" s="213"/>
      <c r="F52" s="213"/>
      <c r="G52" s="213"/>
      <c r="H52" s="213"/>
      <c r="I52" s="115"/>
      <c r="J52" s="121"/>
      <c r="K52" s="26"/>
      <c r="L52" s="21"/>
      <c r="M52" s="21"/>
      <c r="N52" s="21"/>
      <c r="O52" s="21"/>
      <c r="P52" s="26"/>
      <c r="Q52" s="59"/>
      <c r="R52" s="60"/>
      <c r="S52" s="59"/>
      <c r="T52" s="59"/>
      <c r="U52" s="60"/>
      <c r="V52" s="59"/>
      <c r="W52" s="59"/>
      <c r="X52" s="60"/>
      <c r="Y52" s="59"/>
      <c r="Z52" s="59"/>
      <c r="AA52" s="60"/>
      <c r="AB52" s="59"/>
    </row>
    <row r="53" spans="1:28" s="10" customFormat="1" ht="15.75" customHeight="1">
      <c r="A53" s="21"/>
      <c r="B53" s="212"/>
      <c r="C53" s="212"/>
      <c r="D53" s="212"/>
      <c r="E53" s="212"/>
      <c r="F53" s="212"/>
      <c r="G53" s="212"/>
      <c r="H53" s="212"/>
      <c r="I53" s="212"/>
      <c r="J53" s="212"/>
      <c r="K53" s="26"/>
      <c r="L53" s="21"/>
      <c r="M53" s="21"/>
      <c r="N53" s="21"/>
      <c r="O53" s="21"/>
      <c r="P53" s="26"/>
      <c r="Q53" s="59"/>
      <c r="R53" s="60"/>
      <c r="S53" s="59"/>
      <c r="T53" s="59"/>
      <c r="U53" s="60"/>
      <c r="V53" s="59"/>
      <c r="W53" s="59"/>
      <c r="X53" s="60"/>
      <c r="Y53" s="59"/>
      <c r="Z53" s="59"/>
      <c r="AA53" s="60"/>
      <c r="AB53" s="59"/>
    </row>
    <row r="54" spans="1:28" s="10" customFormat="1" ht="15" customHeight="1">
      <c r="A54" s="32"/>
      <c r="B54" s="199"/>
      <c r="C54" s="199"/>
      <c r="D54" s="199"/>
      <c r="E54" s="199"/>
      <c r="F54" s="209"/>
      <c r="G54" s="209"/>
      <c r="H54" s="209"/>
      <c r="I54" s="209"/>
      <c r="J54" s="209"/>
      <c r="K54" s="26"/>
      <c r="L54" s="21"/>
      <c r="M54" s="21"/>
      <c r="N54" s="21"/>
      <c r="O54" s="21"/>
      <c r="P54" s="26"/>
      <c r="Q54" s="59"/>
      <c r="R54" s="60"/>
      <c r="S54" s="59"/>
      <c r="T54" s="59"/>
      <c r="U54" s="60"/>
      <c r="V54" s="59"/>
      <c r="W54" s="59"/>
      <c r="X54" s="60"/>
      <c r="Y54" s="59"/>
      <c r="Z54" s="59"/>
      <c r="AA54" s="60"/>
      <c r="AB54" s="59"/>
    </row>
    <row r="55" spans="1:28" s="10" customFormat="1" ht="14.25" customHeight="1">
      <c r="A55" s="32"/>
      <c r="B55" s="112"/>
      <c r="C55" s="112"/>
      <c r="D55" s="112"/>
      <c r="E55" s="112"/>
      <c r="F55" s="111"/>
      <c r="G55" s="111"/>
      <c r="H55" s="111"/>
      <c r="I55" s="111"/>
      <c r="J55" s="111"/>
      <c r="K55" s="26"/>
      <c r="L55" s="21"/>
      <c r="M55" s="21"/>
      <c r="N55" s="21"/>
      <c r="O55" s="21"/>
      <c r="P55" s="26"/>
      <c r="Q55" s="59"/>
      <c r="R55" s="60"/>
      <c r="S55" s="59"/>
      <c r="T55" s="59"/>
      <c r="U55" s="60"/>
      <c r="V55" s="59"/>
      <c r="W55" s="59"/>
      <c r="X55" s="60"/>
      <c r="Y55" s="59"/>
      <c r="Z55" s="59"/>
      <c r="AA55" s="60"/>
      <c r="AB55" s="59"/>
    </row>
    <row r="56" spans="1:28" s="10" customFormat="1" ht="84" customHeight="1">
      <c r="A56" s="21"/>
      <c r="B56" s="113"/>
      <c r="C56" s="28"/>
      <c r="D56" s="21"/>
      <c r="E56" s="28"/>
      <c r="F56" s="28"/>
      <c r="G56" s="103"/>
      <c r="H56" s="114"/>
      <c r="I56" s="129"/>
      <c r="J56" s="21"/>
      <c r="K56" s="21"/>
      <c r="L56" s="21"/>
      <c r="M56" s="21"/>
      <c r="N56" s="21"/>
      <c r="O56" s="21"/>
      <c r="P56" s="26"/>
      <c r="Q56" s="59"/>
      <c r="R56" s="60"/>
      <c r="S56" s="59"/>
      <c r="T56" s="59"/>
      <c r="U56" s="60"/>
      <c r="V56" s="59"/>
      <c r="W56" s="59"/>
      <c r="X56" s="60"/>
      <c r="Y56" s="59"/>
      <c r="Z56" s="59"/>
      <c r="AA56" s="60"/>
      <c r="AB56" s="59"/>
    </row>
    <row r="57" spans="1:28" s="10" customFormat="1" ht="43.5" customHeight="1">
      <c r="A57" s="21"/>
      <c r="B57" s="113"/>
      <c r="C57" s="28"/>
      <c r="D57" s="21"/>
      <c r="E57" s="28"/>
      <c r="F57" s="28"/>
      <c r="G57" s="103"/>
      <c r="H57" s="114"/>
      <c r="I57" s="129"/>
      <c r="J57" s="21"/>
      <c r="K57" s="21"/>
      <c r="L57" s="21"/>
      <c r="M57" s="91"/>
      <c r="N57" s="21"/>
      <c r="O57" s="21"/>
      <c r="P57" s="26"/>
      <c r="Q57" s="59"/>
      <c r="R57" s="60"/>
      <c r="S57" s="59"/>
      <c r="T57" s="59"/>
      <c r="U57" s="60"/>
      <c r="V57" s="59"/>
      <c r="W57" s="59"/>
      <c r="X57" s="60"/>
      <c r="Y57" s="59"/>
      <c r="Z57" s="59"/>
      <c r="AA57" s="60"/>
      <c r="AB57" s="59"/>
    </row>
    <row r="58" spans="1:28" s="10" customFormat="1" ht="74.25" customHeight="1">
      <c r="A58" s="21"/>
      <c r="B58" s="113"/>
      <c r="C58" s="21"/>
      <c r="D58" s="21"/>
      <c r="E58" s="21"/>
      <c r="F58" s="21"/>
      <c r="G58" s="21"/>
      <c r="H58" s="21"/>
      <c r="I58" s="129"/>
      <c r="J58" s="21"/>
      <c r="K58" s="21"/>
      <c r="L58" s="21"/>
      <c r="M58" s="21"/>
      <c r="N58" s="21"/>
      <c r="O58" s="21"/>
      <c r="P58" s="26"/>
      <c r="Q58" s="59"/>
      <c r="R58" s="60"/>
      <c r="S58" s="59"/>
      <c r="T58" s="59"/>
      <c r="U58" s="60"/>
      <c r="V58" s="59"/>
      <c r="W58" s="59"/>
      <c r="X58" s="60"/>
      <c r="Y58" s="59"/>
      <c r="Z58" s="59"/>
      <c r="AA58" s="60"/>
      <c r="AB58" s="59"/>
    </row>
    <row r="59" spans="1:28" s="10" customFormat="1" ht="54" customHeight="1">
      <c r="A59" s="21"/>
      <c r="B59" s="113"/>
      <c r="C59" s="21"/>
      <c r="D59" s="21"/>
      <c r="E59" s="21"/>
      <c r="F59" s="21"/>
      <c r="G59" s="21"/>
      <c r="H59" s="114"/>
      <c r="I59" s="129"/>
      <c r="J59" s="21"/>
      <c r="K59" s="21"/>
      <c r="L59" s="21"/>
      <c r="M59" s="21"/>
      <c r="N59" s="21"/>
      <c r="O59" s="21"/>
      <c r="P59" s="26"/>
      <c r="Q59" s="59"/>
      <c r="R59" s="60"/>
      <c r="S59" s="59"/>
      <c r="T59" s="59"/>
      <c r="U59" s="60"/>
      <c r="V59" s="59"/>
      <c r="W59" s="59"/>
      <c r="X59" s="60"/>
      <c r="Y59" s="59"/>
      <c r="Z59" s="59"/>
      <c r="AA59" s="60"/>
      <c r="AB59" s="59"/>
    </row>
    <row r="60" spans="1:28" s="10" customFormat="1" ht="42.75" customHeight="1">
      <c r="A60" s="21"/>
      <c r="B60" s="113"/>
      <c r="C60" s="28"/>
      <c r="D60" s="28"/>
      <c r="E60" s="28"/>
      <c r="F60" s="28"/>
      <c r="G60" s="28"/>
      <c r="H60" s="114"/>
      <c r="I60" s="129"/>
      <c r="J60" s="21"/>
      <c r="K60" s="21"/>
      <c r="L60" s="21"/>
      <c r="M60" s="21"/>
      <c r="N60" s="21"/>
      <c r="O60" s="21"/>
      <c r="P60" s="26"/>
      <c r="Q60" s="59"/>
      <c r="R60" s="60"/>
      <c r="S60" s="59"/>
      <c r="T60" s="59"/>
      <c r="U60" s="60"/>
      <c r="V60" s="59"/>
      <c r="W60" s="59"/>
      <c r="X60" s="60"/>
      <c r="Y60" s="59"/>
      <c r="Z60" s="59"/>
      <c r="AA60" s="60"/>
      <c r="AB60" s="59"/>
    </row>
    <row r="61" spans="1:28" s="10" customFormat="1" ht="15.75" customHeight="1">
      <c r="A61" s="21"/>
      <c r="B61" s="113"/>
      <c r="C61" s="200"/>
      <c r="D61" s="200"/>
      <c r="E61" s="200"/>
      <c r="F61" s="200"/>
      <c r="G61" s="200"/>
      <c r="H61" s="200"/>
      <c r="I61" s="129"/>
      <c r="J61" s="147"/>
      <c r="K61" s="21"/>
      <c r="L61" s="21"/>
      <c r="M61" s="21"/>
      <c r="N61" s="21"/>
      <c r="O61" s="21"/>
      <c r="P61" s="26"/>
      <c r="Q61" s="59"/>
      <c r="R61" s="60"/>
      <c r="S61" s="59"/>
      <c r="T61" s="59"/>
      <c r="U61" s="60"/>
      <c r="V61" s="59"/>
      <c r="W61" s="59"/>
      <c r="X61" s="60"/>
      <c r="Y61" s="59"/>
      <c r="Z61" s="59"/>
      <c r="AA61" s="60"/>
      <c r="AB61" s="59"/>
    </row>
    <row r="62" spans="1:28" s="10" customFormat="1" ht="18.75" customHeight="1">
      <c r="A62" s="21"/>
      <c r="B62" s="199"/>
      <c r="C62" s="199"/>
      <c r="D62" s="199"/>
      <c r="E62" s="199"/>
      <c r="F62" s="199"/>
      <c r="G62" s="199"/>
      <c r="H62" s="131"/>
      <c r="I62" s="129"/>
      <c r="J62" s="147"/>
      <c r="K62" s="21"/>
      <c r="L62" s="21"/>
      <c r="M62" s="21"/>
      <c r="N62" s="21"/>
      <c r="O62" s="21"/>
      <c r="P62" s="26"/>
      <c r="Q62" s="59"/>
      <c r="R62" s="60"/>
      <c r="S62" s="59"/>
      <c r="T62" s="59"/>
      <c r="U62" s="60"/>
      <c r="V62" s="59"/>
      <c r="W62" s="59"/>
      <c r="X62" s="60"/>
      <c r="Y62" s="59"/>
      <c r="Z62" s="59"/>
      <c r="AA62" s="60"/>
      <c r="AB62" s="59"/>
    </row>
    <row r="63" spans="1:28" s="10" customFormat="1" ht="40.5" customHeight="1">
      <c r="A63" s="21"/>
      <c r="B63" s="113"/>
      <c r="C63" s="28"/>
      <c r="D63" s="21"/>
      <c r="E63" s="28"/>
      <c r="F63" s="28"/>
      <c r="G63" s="28"/>
      <c r="H63" s="114"/>
      <c r="I63" s="129"/>
      <c r="J63" s="21"/>
      <c r="K63" s="21"/>
      <c r="L63" s="21"/>
      <c r="M63" s="21"/>
      <c r="N63" s="21"/>
      <c r="O63" s="21"/>
      <c r="P63" s="26"/>
      <c r="Q63" s="59"/>
      <c r="R63" s="60"/>
      <c r="S63" s="59"/>
      <c r="T63" s="59"/>
      <c r="U63" s="60"/>
      <c r="V63" s="59"/>
      <c r="W63" s="59"/>
      <c r="X63" s="60"/>
      <c r="Y63" s="59"/>
      <c r="Z63" s="59"/>
      <c r="AA63" s="60"/>
      <c r="AB63" s="59"/>
    </row>
    <row r="64" spans="1:28" s="10" customFormat="1" ht="54.75" customHeight="1">
      <c r="A64" s="21"/>
      <c r="B64" s="113"/>
      <c r="C64" s="28"/>
      <c r="D64" s="21"/>
      <c r="E64" s="114"/>
      <c r="F64" s="114"/>
      <c r="G64" s="114"/>
      <c r="H64" s="114"/>
      <c r="I64" s="129"/>
      <c r="J64" s="21"/>
      <c r="K64" s="21"/>
      <c r="L64" s="21"/>
      <c r="M64" s="21"/>
      <c r="N64" s="21"/>
      <c r="O64" s="21"/>
      <c r="P64" s="26"/>
      <c r="Q64" s="59"/>
      <c r="R64" s="60"/>
      <c r="S64" s="59"/>
      <c r="T64" s="59"/>
      <c r="U64" s="60"/>
      <c r="V64" s="59"/>
      <c r="W64" s="59"/>
      <c r="X64" s="60"/>
      <c r="Y64" s="59"/>
      <c r="Z64" s="59"/>
      <c r="AA64" s="60"/>
      <c r="AB64" s="59"/>
    </row>
    <row r="65" spans="1:28" s="10" customFormat="1" ht="61.5" customHeight="1">
      <c r="A65" s="21"/>
      <c r="B65" s="113"/>
      <c r="C65" s="28"/>
      <c r="D65" s="21"/>
      <c r="E65" s="21"/>
      <c r="F65" s="21"/>
      <c r="G65" s="21"/>
      <c r="H65" s="114"/>
      <c r="I65" s="129"/>
      <c r="J65" s="21"/>
      <c r="K65" s="21"/>
      <c r="L65" s="21"/>
      <c r="M65" s="21"/>
      <c r="N65" s="21"/>
      <c r="O65" s="21"/>
      <c r="P65" s="26"/>
      <c r="Q65" s="59"/>
      <c r="R65" s="60"/>
      <c r="S65" s="59"/>
      <c r="T65" s="59"/>
      <c r="U65" s="60"/>
      <c r="V65" s="59"/>
      <c r="W65" s="59"/>
      <c r="X65" s="60"/>
      <c r="Y65" s="59"/>
      <c r="Z65" s="59"/>
      <c r="AA65" s="60"/>
      <c r="AB65" s="59"/>
    </row>
    <row r="66" spans="1:28" s="10" customFormat="1" ht="52.5" customHeight="1">
      <c r="A66" s="21"/>
      <c r="B66" s="113"/>
      <c r="C66" s="28"/>
      <c r="D66" s="21"/>
      <c r="E66" s="21"/>
      <c r="F66" s="21"/>
      <c r="G66" s="103"/>
      <c r="H66" s="114"/>
      <c r="I66" s="129"/>
      <c r="J66" s="21"/>
      <c r="K66" s="21"/>
      <c r="L66" s="21"/>
      <c r="M66" s="26"/>
      <c r="N66" s="27"/>
      <c r="O66" s="27"/>
      <c r="P66" s="61"/>
      <c r="Q66" s="60"/>
      <c r="R66" s="60"/>
      <c r="S66" s="59"/>
      <c r="T66" s="51"/>
      <c r="U66" s="60"/>
      <c r="V66" s="59"/>
      <c r="W66" s="51"/>
      <c r="X66" s="60"/>
      <c r="Y66" s="51"/>
      <c r="Z66" s="59"/>
      <c r="AA66" s="60"/>
      <c r="AB66" s="51"/>
    </row>
    <row r="67" spans="1:28" s="10" customFormat="1" ht="37.5" customHeight="1">
      <c r="A67" s="21"/>
      <c r="B67" s="113"/>
      <c r="C67" s="113"/>
      <c r="D67" s="28"/>
      <c r="E67" s="114"/>
      <c r="F67" s="114"/>
      <c r="G67" s="103"/>
      <c r="H67" s="114"/>
      <c r="I67" s="129"/>
      <c r="J67" s="21"/>
      <c r="K67" s="21"/>
      <c r="L67" s="21"/>
      <c r="M67" s="26"/>
      <c r="N67" s="27"/>
      <c r="O67" s="27"/>
      <c r="P67" s="61"/>
      <c r="Q67" s="60"/>
      <c r="R67" s="60"/>
      <c r="S67" s="59"/>
      <c r="T67" s="51"/>
      <c r="U67" s="60"/>
      <c r="V67" s="59"/>
      <c r="W67" s="51"/>
      <c r="X67" s="60"/>
      <c r="Y67" s="51"/>
      <c r="Z67" s="59"/>
      <c r="AA67" s="60"/>
      <c r="AB67" s="51"/>
    </row>
    <row r="68" spans="1:28" s="10" customFormat="1" ht="39" customHeight="1">
      <c r="A68" s="21"/>
      <c r="B68" s="113"/>
      <c r="C68" s="28"/>
      <c r="D68" s="28"/>
      <c r="E68" s="114"/>
      <c r="F68" s="114"/>
      <c r="G68" s="103"/>
      <c r="H68" s="114"/>
      <c r="I68" s="129"/>
      <c r="J68" s="21"/>
      <c r="K68" s="21"/>
      <c r="L68" s="21"/>
      <c r="M68" s="26"/>
      <c r="N68" s="27"/>
      <c r="O68" s="27"/>
      <c r="P68" s="61"/>
      <c r="Q68" s="60"/>
      <c r="R68" s="60"/>
      <c r="S68" s="59"/>
      <c r="T68" s="51"/>
      <c r="U68" s="60"/>
      <c r="V68" s="59"/>
      <c r="W68" s="51"/>
      <c r="X68" s="60"/>
      <c r="Y68" s="51"/>
      <c r="Z68" s="59"/>
      <c r="AA68" s="60"/>
      <c r="AB68" s="51"/>
    </row>
    <row r="69" spans="1:28" s="10" customFormat="1" ht="15" customHeight="1">
      <c r="A69" s="21"/>
      <c r="B69" s="113"/>
      <c r="C69" s="200"/>
      <c r="D69" s="200"/>
      <c r="E69" s="200"/>
      <c r="F69" s="200"/>
      <c r="G69" s="200"/>
      <c r="H69" s="200"/>
      <c r="I69" s="129"/>
      <c r="J69" s="147"/>
      <c r="K69" s="21"/>
      <c r="L69" s="21"/>
      <c r="M69" s="26"/>
      <c r="N69" s="27"/>
      <c r="O69" s="27"/>
      <c r="P69" s="61"/>
      <c r="Q69" s="60"/>
      <c r="R69" s="60"/>
      <c r="S69" s="59"/>
      <c r="T69" s="51"/>
      <c r="U69" s="60"/>
      <c r="V69" s="59"/>
      <c r="W69" s="51"/>
      <c r="X69" s="60"/>
      <c r="Y69" s="51"/>
      <c r="Z69" s="59"/>
      <c r="AA69" s="60"/>
      <c r="AB69" s="51"/>
    </row>
    <row r="70" spans="1:28" s="10" customFormat="1" ht="15.75" customHeight="1">
      <c r="A70" s="21"/>
      <c r="B70" s="199"/>
      <c r="C70" s="199"/>
      <c r="D70" s="199"/>
      <c r="E70" s="199"/>
      <c r="F70" s="199"/>
      <c r="G70" s="199"/>
      <c r="H70" s="114"/>
      <c r="I70" s="129"/>
      <c r="J70" s="21"/>
      <c r="K70" s="21"/>
      <c r="L70" s="21"/>
      <c r="M70" s="26"/>
      <c r="N70" s="27"/>
      <c r="O70" s="27"/>
      <c r="P70" s="61"/>
      <c r="Q70" s="60"/>
      <c r="R70" s="60"/>
      <c r="S70" s="59"/>
      <c r="T70" s="51"/>
      <c r="U70" s="60"/>
      <c r="V70" s="59"/>
      <c r="W70" s="51"/>
      <c r="X70" s="60"/>
      <c r="Y70" s="51"/>
      <c r="Z70" s="59"/>
      <c r="AA70" s="60"/>
      <c r="AB70" s="51"/>
    </row>
    <row r="71" spans="1:28" s="10" customFormat="1" ht="22.5" customHeight="1">
      <c r="A71" s="21"/>
      <c r="B71" s="113"/>
      <c r="C71" s="28"/>
      <c r="D71" s="28"/>
      <c r="E71" s="28"/>
      <c r="F71" s="28"/>
      <c r="G71" s="28"/>
      <c r="H71" s="114"/>
      <c r="I71" s="129"/>
      <c r="J71" s="21"/>
      <c r="K71" s="21"/>
      <c r="L71" s="27"/>
      <c r="M71" s="26"/>
      <c r="N71" s="27"/>
      <c r="O71" s="27"/>
      <c r="P71" s="61"/>
      <c r="Q71" s="60"/>
      <c r="R71" s="60"/>
      <c r="S71" s="59"/>
      <c r="T71" s="51"/>
      <c r="U71" s="60"/>
      <c r="V71" s="59"/>
      <c r="W71" s="51"/>
      <c r="X71" s="60"/>
      <c r="Y71" s="51"/>
      <c r="Z71" s="59"/>
      <c r="AA71" s="60"/>
      <c r="AB71" s="51"/>
    </row>
    <row r="72" spans="1:28" s="10" customFormat="1" ht="44.25" customHeight="1">
      <c r="A72" s="21"/>
      <c r="B72" s="113"/>
      <c r="C72" s="28"/>
      <c r="D72" s="28"/>
      <c r="E72" s="114"/>
      <c r="F72" s="114"/>
      <c r="G72" s="103"/>
      <c r="H72" s="114"/>
      <c r="I72" s="129"/>
      <c r="J72" s="21"/>
      <c r="K72" s="21"/>
      <c r="L72" s="27"/>
      <c r="M72" s="26"/>
      <c r="N72" s="27"/>
      <c r="O72" s="27"/>
      <c r="P72" s="61"/>
      <c r="Q72" s="60"/>
      <c r="R72" s="60"/>
      <c r="S72" s="59"/>
      <c r="T72" s="51"/>
      <c r="U72" s="60"/>
      <c r="V72" s="59"/>
      <c r="W72" s="51"/>
      <c r="X72" s="60"/>
      <c r="Y72" s="51"/>
      <c r="Z72" s="59"/>
      <c r="AA72" s="60"/>
      <c r="AB72" s="51"/>
    </row>
    <row r="73" spans="1:28" s="10" customFormat="1" ht="27" customHeight="1">
      <c r="A73" s="21"/>
      <c r="B73" s="113"/>
      <c r="C73" s="28"/>
      <c r="D73" s="28"/>
      <c r="E73" s="114"/>
      <c r="F73" s="114"/>
      <c r="G73" s="103"/>
      <c r="H73" s="114"/>
      <c r="I73" s="129"/>
      <c r="J73" s="21"/>
      <c r="K73" s="21"/>
      <c r="L73" s="27"/>
      <c r="M73" s="26"/>
      <c r="N73" s="27"/>
      <c r="O73" s="27"/>
      <c r="P73" s="61"/>
      <c r="Q73" s="60"/>
      <c r="R73" s="60"/>
      <c r="S73" s="59"/>
      <c r="T73" s="51"/>
      <c r="U73" s="60"/>
      <c r="V73" s="59"/>
      <c r="W73" s="51"/>
      <c r="X73" s="60"/>
      <c r="Y73" s="51"/>
      <c r="Z73" s="59"/>
      <c r="AA73" s="60"/>
      <c r="AB73" s="51"/>
    </row>
    <row r="74" spans="1:28" s="10" customFormat="1" ht="67.5" customHeight="1">
      <c r="A74" s="21"/>
      <c r="B74" s="113"/>
      <c r="C74" s="28"/>
      <c r="D74" s="28"/>
      <c r="E74" s="114"/>
      <c r="F74" s="114"/>
      <c r="G74" s="103"/>
      <c r="H74" s="114"/>
      <c r="I74" s="129"/>
      <c r="J74" s="21"/>
      <c r="K74" s="21"/>
      <c r="L74" s="21"/>
      <c r="M74" s="26"/>
      <c r="N74" s="27"/>
      <c r="O74" s="27"/>
      <c r="P74" s="61"/>
      <c r="Q74" s="60"/>
      <c r="R74" s="60"/>
      <c r="S74" s="59"/>
      <c r="T74" s="51"/>
      <c r="U74" s="60"/>
      <c r="V74" s="59"/>
      <c r="W74" s="51"/>
      <c r="X74" s="60"/>
      <c r="Y74" s="51"/>
      <c r="Z74" s="59"/>
      <c r="AA74" s="60"/>
      <c r="AB74" s="51"/>
    </row>
    <row r="75" spans="1:28" s="10" customFormat="1" ht="69.75" customHeight="1">
      <c r="A75" s="21"/>
      <c r="B75" s="113"/>
      <c r="C75" s="28"/>
      <c r="D75" s="28"/>
      <c r="E75" s="114"/>
      <c r="F75" s="114"/>
      <c r="G75" s="103"/>
      <c r="H75" s="114"/>
      <c r="I75" s="129"/>
      <c r="J75" s="21"/>
      <c r="K75" s="21"/>
      <c r="L75" s="28"/>
      <c r="M75" s="26"/>
      <c r="N75" s="27"/>
      <c r="O75" s="27"/>
      <c r="P75" s="61"/>
      <c r="Q75" s="60"/>
      <c r="R75" s="60"/>
      <c r="S75" s="59"/>
      <c r="T75" s="51"/>
      <c r="U75" s="60"/>
      <c r="V75" s="59"/>
      <c r="W75" s="51"/>
      <c r="X75" s="60"/>
      <c r="Y75" s="51"/>
      <c r="Z75" s="59"/>
      <c r="AA75" s="60"/>
      <c r="AB75" s="51"/>
    </row>
    <row r="76" spans="1:28" s="10" customFormat="1" ht="13.5" customHeight="1">
      <c r="A76" s="21"/>
      <c r="B76" s="113"/>
      <c r="C76" s="200"/>
      <c r="D76" s="200"/>
      <c r="E76" s="200"/>
      <c r="F76" s="200"/>
      <c r="G76" s="200"/>
      <c r="H76" s="200"/>
      <c r="I76" s="129"/>
      <c r="J76" s="147"/>
      <c r="K76" s="21"/>
      <c r="L76" s="28"/>
      <c r="M76" s="26"/>
      <c r="N76" s="27"/>
      <c r="O76" s="27"/>
      <c r="P76" s="61"/>
      <c r="Q76" s="60"/>
      <c r="R76" s="60"/>
      <c r="S76" s="59"/>
      <c r="T76" s="51"/>
      <c r="U76" s="60"/>
      <c r="V76" s="59"/>
      <c r="W76" s="51"/>
      <c r="X76" s="60"/>
      <c r="Y76" s="51"/>
      <c r="Z76" s="59"/>
      <c r="AA76" s="60"/>
      <c r="AB76" s="51"/>
    </row>
    <row r="77" spans="1:28" s="10" customFormat="1" ht="17.25" customHeight="1">
      <c r="A77" s="21"/>
      <c r="B77" s="212"/>
      <c r="C77" s="212"/>
      <c r="D77" s="212"/>
      <c r="E77" s="212"/>
      <c r="F77" s="212"/>
      <c r="G77" s="212"/>
      <c r="H77" s="212"/>
      <c r="I77" s="129"/>
      <c r="J77" s="21"/>
      <c r="K77" s="21"/>
      <c r="L77" s="28"/>
      <c r="M77" s="26"/>
      <c r="N77" s="27"/>
      <c r="O77" s="27"/>
      <c r="P77" s="61"/>
      <c r="Q77" s="60"/>
      <c r="R77" s="60"/>
      <c r="S77" s="59"/>
      <c r="T77" s="51"/>
      <c r="U77" s="60"/>
      <c r="V77" s="59"/>
      <c r="W77" s="51"/>
      <c r="X77" s="60"/>
      <c r="Y77" s="51"/>
      <c r="Z77" s="59"/>
      <c r="AA77" s="60"/>
      <c r="AB77" s="51"/>
    </row>
    <row r="78" spans="1:28" s="10" customFormat="1" ht="16.5" customHeight="1">
      <c r="A78" s="21"/>
      <c r="B78" s="113"/>
      <c r="C78" s="200"/>
      <c r="D78" s="200"/>
      <c r="E78" s="200"/>
      <c r="F78" s="200"/>
      <c r="G78" s="200"/>
      <c r="H78" s="200"/>
      <c r="I78" s="129"/>
      <c r="J78" s="147"/>
      <c r="K78" s="21"/>
      <c r="L78" s="28"/>
      <c r="M78" s="26"/>
      <c r="N78" s="27"/>
      <c r="O78" s="27"/>
      <c r="P78" s="61"/>
      <c r="Q78" s="60"/>
      <c r="R78" s="60"/>
      <c r="S78" s="59"/>
      <c r="T78" s="51"/>
      <c r="U78" s="60"/>
      <c r="V78" s="59"/>
      <c r="W78" s="51"/>
      <c r="X78" s="60"/>
      <c r="Y78" s="51"/>
      <c r="Z78" s="59"/>
      <c r="AA78" s="60"/>
      <c r="AB78" s="51"/>
    </row>
    <row r="79" spans="1:28" s="10" customFormat="1" ht="16.5" customHeight="1">
      <c r="A79" s="21"/>
      <c r="B79" s="202"/>
      <c r="C79" s="202"/>
      <c r="D79" s="202"/>
      <c r="E79" s="202"/>
      <c r="F79" s="202"/>
      <c r="G79" s="202"/>
      <c r="H79" s="202"/>
      <c r="I79" s="202"/>
      <c r="J79" s="202"/>
      <c r="K79" s="21"/>
      <c r="L79" s="27"/>
      <c r="M79" s="26"/>
      <c r="N79" s="27"/>
      <c r="O79" s="27"/>
      <c r="P79" s="61"/>
      <c r="Q79" s="60"/>
      <c r="R79" s="60"/>
      <c r="S79" s="59"/>
      <c r="T79" s="51"/>
      <c r="U79" s="60"/>
      <c r="V79" s="59"/>
      <c r="W79" s="51"/>
      <c r="X79" s="60"/>
      <c r="Y79" s="51"/>
      <c r="Z79" s="59"/>
      <c r="AA79" s="60"/>
      <c r="AB79" s="51"/>
    </row>
    <row r="80" spans="1:28" s="10" customFormat="1" ht="16.5" customHeight="1">
      <c r="A80" s="21"/>
      <c r="B80" s="199"/>
      <c r="C80" s="199"/>
      <c r="D80" s="199"/>
      <c r="E80" s="199"/>
      <c r="F80" s="214"/>
      <c r="G80" s="214"/>
      <c r="H80" s="214"/>
      <c r="I80" s="214"/>
      <c r="J80" s="214"/>
      <c r="K80" s="21"/>
      <c r="L80" s="21"/>
      <c r="M80" s="21"/>
      <c r="N80" s="21"/>
      <c r="O80" s="21"/>
      <c r="P80" s="61"/>
      <c r="Q80" s="59"/>
      <c r="R80" s="60"/>
      <c r="S80" s="59"/>
      <c r="T80" s="51"/>
      <c r="U80" s="60"/>
      <c r="V80" s="59"/>
      <c r="W80" s="51"/>
      <c r="X80" s="60"/>
      <c r="Y80" s="51"/>
      <c r="Z80" s="59"/>
      <c r="AA80" s="60"/>
      <c r="AB80" s="51"/>
    </row>
    <row r="81" spans="1:28" s="10" customFormat="1" ht="15" customHeight="1">
      <c r="A81" s="21"/>
      <c r="B81" s="199"/>
      <c r="C81" s="199"/>
      <c r="D81" s="199"/>
      <c r="E81" s="199"/>
      <c r="F81" s="28"/>
      <c r="G81" s="28"/>
      <c r="H81" s="28"/>
      <c r="I81" s="28"/>
      <c r="J81" s="28"/>
      <c r="K81" s="21"/>
      <c r="L81" s="21"/>
      <c r="M81" s="21"/>
      <c r="N81" s="21"/>
      <c r="O81" s="21"/>
      <c r="P81" s="61"/>
      <c r="Q81" s="59"/>
      <c r="R81" s="60"/>
      <c r="S81" s="59"/>
      <c r="T81" s="51"/>
      <c r="U81" s="60"/>
      <c r="V81" s="59"/>
      <c r="W81" s="51"/>
      <c r="X81" s="60"/>
      <c r="Y81" s="51"/>
      <c r="Z81" s="59"/>
      <c r="AA81" s="60"/>
      <c r="AB81" s="51"/>
    </row>
    <row r="82" spans="1:28" s="10" customFormat="1" ht="44.25" customHeight="1">
      <c r="A82" s="21"/>
      <c r="B82" s="113"/>
      <c r="C82" s="21"/>
      <c r="D82" s="21"/>
      <c r="E82" s="28"/>
      <c r="F82" s="28"/>
      <c r="G82" s="103"/>
      <c r="H82" s="114"/>
      <c r="I82" s="115"/>
      <c r="J82" s="21"/>
      <c r="K82" s="21"/>
      <c r="L82" s="21"/>
      <c r="M82" s="21"/>
      <c r="N82" s="21"/>
      <c r="O82" s="21"/>
      <c r="P82" s="61"/>
      <c r="Q82" s="59"/>
      <c r="R82" s="60"/>
      <c r="S82" s="59"/>
      <c r="T82" s="51"/>
      <c r="U82" s="60"/>
      <c r="V82" s="59"/>
      <c r="W82" s="51"/>
      <c r="X82" s="60"/>
      <c r="Y82" s="51"/>
      <c r="Z82" s="59"/>
      <c r="AA82" s="60"/>
      <c r="AB82" s="51"/>
    </row>
    <row r="83" spans="1:28" s="10" customFormat="1" ht="72.75" customHeight="1">
      <c r="A83" s="21"/>
      <c r="B83" s="113"/>
      <c r="C83" s="21"/>
      <c r="D83" s="21"/>
      <c r="E83" s="28"/>
      <c r="F83" s="28"/>
      <c r="G83" s="103"/>
      <c r="H83" s="114"/>
      <c r="I83" s="115"/>
      <c r="J83" s="21"/>
      <c r="K83" s="21"/>
      <c r="L83" s="21"/>
      <c r="M83" s="21"/>
      <c r="N83" s="21"/>
      <c r="O83" s="21"/>
      <c r="P83" s="61"/>
      <c r="Q83" s="59"/>
      <c r="R83" s="60"/>
      <c r="S83" s="59"/>
      <c r="T83" s="51"/>
      <c r="U83" s="60"/>
      <c r="V83" s="59"/>
      <c r="W83" s="51"/>
      <c r="X83" s="60"/>
      <c r="Y83" s="51"/>
      <c r="Z83" s="59"/>
      <c r="AA83" s="60"/>
      <c r="AB83" s="51"/>
    </row>
    <row r="84" spans="1:28" s="10" customFormat="1" ht="13.5" customHeight="1">
      <c r="A84" s="21"/>
      <c r="B84" s="113"/>
      <c r="C84" s="200"/>
      <c r="D84" s="200"/>
      <c r="E84" s="200"/>
      <c r="F84" s="200"/>
      <c r="G84" s="200"/>
      <c r="H84" s="200"/>
      <c r="I84" s="115"/>
      <c r="J84" s="121"/>
      <c r="K84" s="21"/>
      <c r="L84" s="21"/>
      <c r="M84" s="21"/>
      <c r="N84" s="21"/>
      <c r="O84" s="21"/>
      <c r="P84" s="61"/>
      <c r="Q84" s="59"/>
      <c r="R84" s="60"/>
      <c r="S84" s="59"/>
      <c r="T84" s="51"/>
      <c r="U84" s="60"/>
      <c r="V84" s="59"/>
      <c r="W84" s="51"/>
      <c r="X84" s="60"/>
      <c r="Y84" s="51"/>
      <c r="Z84" s="59"/>
      <c r="AA84" s="60"/>
      <c r="AB84" s="51"/>
    </row>
    <row r="85" spans="1:28" s="10" customFormat="1" ht="15.75" customHeight="1">
      <c r="A85" s="21"/>
      <c r="B85" s="199"/>
      <c r="C85" s="199"/>
      <c r="D85" s="199"/>
      <c r="E85" s="199"/>
      <c r="F85" s="199"/>
      <c r="G85" s="199"/>
      <c r="H85" s="114"/>
      <c r="I85" s="115"/>
      <c r="J85" s="21"/>
      <c r="K85" s="21"/>
      <c r="L85" s="21"/>
      <c r="M85" s="21"/>
      <c r="N85" s="21"/>
      <c r="O85" s="21"/>
      <c r="P85" s="61"/>
      <c r="Q85" s="59"/>
      <c r="R85" s="60"/>
      <c r="S85" s="59"/>
      <c r="T85" s="51"/>
      <c r="U85" s="60"/>
      <c r="V85" s="59"/>
      <c r="W85" s="51"/>
      <c r="X85" s="60"/>
      <c r="Y85" s="51"/>
      <c r="Z85" s="59"/>
      <c r="AA85" s="60"/>
      <c r="AB85" s="51"/>
    </row>
    <row r="86" spans="1:28" s="10" customFormat="1" ht="58.5" customHeight="1">
      <c r="A86" s="21"/>
      <c r="B86" s="113"/>
      <c r="C86" s="21"/>
      <c r="D86" s="21"/>
      <c r="E86" s="28"/>
      <c r="F86" s="28"/>
      <c r="G86" s="103"/>
      <c r="H86" s="114"/>
      <c r="I86" s="115"/>
      <c r="J86" s="21"/>
      <c r="K86" s="21"/>
      <c r="L86" s="21"/>
      <c r="M86" s="21"/>
      <c r="N86" s="21"/>
      <c r="O86" s="21"/>
      <c r="P86" s="61"/>
      <c r="Q86" s="59"/>
      <c r="R86" s="60"/>
      <c r="S86" s="59"/>
      <c r="T86" s="51"/>
      <c r="U86" s="60"/>
      <c r="V86" s="59"/>
      <c r="W86" s="51"/>
      <c r="X86" s="60"/>
      <c r="Y86" s="51"/>
      <c r="Z86" s="59"/>
      <c r="AA86" s="60"/>
      <c r="AB86" s="51"/>
    </row>
    <row r="87" spans="1:28" s="10" customFormat="1" ht="49.5" customHeight="1">
      <c r="A87" s="21"/>
      <c r="B87" s="113"/>
      <c r="C87" s="21"/>
      <c r="D87" s="21"/>
      <c r="E87" s="28"/>
      <c r="F87" s="28"/>
      <c r="G87" s="103"/>
      <c r="H87" s="114"/>
      <c r="I87" s="115"/>
      <c r="J87" s="21"/>
      <c r="K87" s="21"/>
      <c r="L87" s="21"/>
      <c r="M87" s="21"/>
      <c r="N87" s="21"/>
      <c r="O87" s="21"/>
      <c r="P87" s="61"/>
      <c r="Q87" s="59"/>
      <c r="R87" s="60"/>
      <c r="S87" s="59"/>
      <c r="T87" s="51"/>
      <c r="U87" s="60"/>
      <c r="V87" s="59"/>
      <c r="W87" s="51"/>
      <c r="X87" s="60"/>
      <c r="Y87" s="51"/>
      <c r="Z87" s="59"/>
      <c r="AA87" s="60"/>
      <c r="AB87" s="51"/>
    </row>
    <row r="88" spans="1:28" s="10" customFormat="1" ht="15.75" customHeight="1">
      <c r="A88" s="21"/>
      <c r="B88" s="113"/>
      <c r="C88" s="200"/>
      <c r="D88" s="200"/>
      <c r="E88" s="200"/>
      <c r="F88" s="200"/>
      <c r="G88" s="200"/>
      <c r="H88" s="200"/>
      <c r="I88" s="115"/>
      <c r="J88" s="121"/>
      <c r="K88" s="21"/>
      <c r="L88" s="21"/>
      <c r="M88" s="21"/>
      <c r="N88" s="21"/>
      <c r="O88" s="21"/>
      <c r="P88" s="61"/>
      <c r="Q88" s="59"/>
      <c r="R88" s="60"/>
      <c r="S88" s="59"/>
      <c r="T88" s="51"/>
      <c r="U88" s="60"/>
      <c r="V88" s="59"/>
      <c r="W88" s="51"/>
      <c r="X88" s="60"/>
      <c r="Y88" s="51"/>
      <c r="Z88" s="59"/>
      <c r="AA88" s="60"/>
      <c r="AB88" s="51"/>
    </row>
    <row r="89" spans="1:28" s="10" customFormat="1" ht="15" customHeight="1">
      <c r="A89" s="21"/>
      <c r="B89" s="199"/>
      <c r="C89" s="199"/>
      <c r="D89" s="199"/>
      <c r="E89" s="199"/>
      <c r="F89" s="199"/>
      <c r="G89" s="199"/>
      <c r="H89" s="114"/>
      <c r="I89" s="115"/>
      <c r="J89" s="21"/>
      <c r="K89" s="21"/>
      <c r="L89" s="21"/>
      <c r="M89" s="21"/>
      <c r="N89" s="21"/>
      <c r="O89" s="21"/>
      <c r="P89" s="61"/>
      <c r="Q89" s="59"/>
      <c r="R89" s="60"/>
      <c r="S89" s="59"/>
      <c r="T89" s="51"/>
      <c r="U89" s="60"/>
      <c r="V89" s="59"/>
      <c r="W89" s="51"/>
      <c r="X89" s="60"/>
      <c r="Y89" s="51"/>
      <c r="Z89" s="59"/>
      <c r="AA89" s="60"/>
      <c r="AB89" s="51"/>
    </row>
    <row r="90" spans="1:28" s="10" customFormat="1" ht="30" customHeight="1">
      <c r="A90" s="21"/>
      <c r="B90" s="113"/>
      <c r="C90" s="21"/>
      <c r="D90" s="21"/>
      <c r="E90" s="28"/>
      <c r="F90" s="28"/>
      <c r="G90" s="103"/>
      <c r="H90" s="114"/>
      <c r="I90" s="115"/>
      <c r="J90" s="21"/>
      <c r="K90" s="21"/>
      <c r="L90" s="21"/>
      <c r="M90" s="21"/>
      <c r="N90" s="21"/>
      <c r="O90" s="21"/>
      <c r="P90" s="61"/>
      <c r="Q90" s="59"/>
      <c r="R90" s="60"/>
      <c r="S90" s="59"/>
      <c r="T90" s="51"/>
      <c r="U90" s="60"/>
      <c r="V90" s="59"/>
      <c r="W90" s="51"/>
      <c r="X90" s="60"/>
      <c r="Y90" s="51"/>
      <c r="Z90" s="59"/>
      <c r="AA90" s="60"/>
      <c r="AB90" s="51"/>
    </row>
    <row r="91" spans="1:28" s="10" customFormat="1" ht="26.25" customHeight="1">
      <c r="A91" s="21"/>
      <c r="B91" s="113"/>
      <c r="C91" s="21"/>
      <c r="D91" s="21"/>
      <c r="E91" s="28"/>
      <c r="F91" s="28"/>
      <c r="G91" s="103"/>
      <c r="H91" s="114"/>
      <c r="I91" s="115"/>
      <c r="J91" s="21"/>
      <c r="K91" s="21"/>
      <c r="L91" s="21"/>
      <c r="M91" s="21"/>
      <c r="N91" s="21"/>
      <c r="O91" s="21"/>
      <c r="P91" s="61"/>
      <c r="Q91" s="59"/>
      <c r="R91" s="60"/>
      <c r="S91" s="59"/>
      <c r="T91" s="51"/>
      <c r="U91" s="60"/>
      <c r="V91" s="59"/>
      <c r="W91" s="51"/>
      <c r="X91" s="60"/>
      <c r="Y91" s="51"/>
      <c r="Z91" s="59"/>
      <c r="AA91" s="60"/>
      <c r="AB91" s="51"/>
    </row>
    <row r="92" spans="1:28" s="10" customFormat="1" ht="28.5" customHeight="1">
      <c r="A92" s="21"/>
      <c r="B92" s="113"/>
      <c r="C92" s="21"/>
      <c r="D92" s="21"/>
      <c r="E92" s="28"/>
      <c r="F92" s="28"/>
      <c r="G92" s="103"/>
      <c r="H92" s="114"/>
      <c r="I92" s="115"/>
      <c r="J92" s="21"/>
      <c r="K92" s="21"/>
      <c r="L92" s="21"/>
      <c r="M92" s="21"/>
      <c r="N92" s="21"/>
      <c r="O92" s="21"/>
      <c r="P92" s="61"/>
      <c r="Q92" s="59"/>
      <c r="R92" s="60"/>
      <c r="S92" s="59"/>
      <c r="T92" s="51"/>
      <c r="U92" s="60"/>
      <c r="V92" s="59"/>
      <c r="W92" s="51"/>
      <c r="X92" s="60"/>
      <c r="Y92" s="51"/>
      <c r="Z92" s="59"/>
      <c r="AA92" s="60"/>
      <c r="AB92" s="51"/>
    </row>
    <row r="93" spans="1:28" s="10" customFormat="1" ht="16.5" customHeight="1">
      <c r="A93" s="21"/>
      <c r="B93" s="113"/>
      <c r="C93" s="200"/>
      <c r="D93" s="200"/>
      <c r="E93" s="200"/>
      <c r="F93" s="200"/>
      <c r="G93" s="200"/>
      <c r="H93" s="200"/>
      <c r="I93" s="115"/>
      <c r="J93" s="121"/>
      <c r="K93" s="21"/>
      <c r="L93" s="21"/>
      <c r="M93" s="21"/>
      <c r="N93" s="21"/>
      <c r="O93" s="21"/>
      <c r="P93" s="61"/>
      <c r="Q93" s="59"/>
      <c r="R93" s="60"/>
      <c r="S93" s="59"/>
      <c r="T93" s="51"/>
      <c r="U93" s="60"/>
      <c r="V93" s="59"/>
      <c r="W93" s="51"/>
      <c r="X93" s="60"/>
      <c r="Y93" s="51"/>
      <c r="Z93" s="59"/>
      <c r="AA93" s="60"/>
      <c r="AB93" s="51"/>
    </row>
    <row r="94" spans="1:28" s="10" customFormat="1" ht="15" customHeight="1">
      <c r="A94" s="21"/>
      <c r="B94" s="199"/>
      <c r="C94" s="199"/>
      <c r="D94" s="199"/>
      <c r="E94" s="199"/>
      <c r="F94" s="199"/>
      <c r="G94" s="199"/>
      <c r="H94" s="114"/>
      <c r="I94" s="115"/>
      <c r="J94" s="21"/>
      <c r="K94" s="21"/>
      <c r="L94" s="21"/>
      <c r="M94" s="21"/>
      <c r="N94" s="21"/>
      <c r="O94" s="21"/>
      <c r="P94" s="61"/>
      <c r="Q94" s="59"/>
      <c r="R94" s="60"/>
      <c r="S94" s="59"/>
      <c r="T94" s="51"/>
      <c r="U94" s="60"/>
      <c r="V94" s="59"/>
      <c r="W94" s="51"/>
      <c r="X94" s="60"/>
      <c r="Y94" s="51"/>
      <c r="Z94" s="59"/>
      <c r="AA94" s="60"/>
      <c r="AB94" s="51"/>
    </row>
    <row r="95" spans="1:28" s="10" customFormat="1" ht="36" customHeight="1">
      <c r="A95" s="21"/>
      <c r="B95" s="113"/>
      <c r="C95" s="21"/>
      <c r="D95" s="21"/>
      <c r="E95" s="28"/>
      <c r="F95" s="28"/>
      <c r="G95" s="103"/>
      <c r="H95" s="114"/>
      <c r="I95" s="115"/>
      <c r="J95" s="21"/>
      <c r="K95" s="21"/>
      <c r="L95" s="21"/>
      <c r="M95" s="21"/>
      <c r="N95" s="21"/>
      <c r="O95" s="21"/>
      <c r="P95" s="61"/>
      <c r="Q95" s="59"/>
      <c r="R95" s="60"/>
      <c r="S95" s="59"/>
      <c r="T95" s="51"/>
      <c r="U95" s="60"/>
      <c r="V95" s="59"/>
      <c r="W95" s="51"/>
      <c r="X95" s="60"/>
      <c r="Y95" s="51"/>
      <c r="Z95" s="59"/>
      <c r="AA95" s="60"/>
      <c r="AB95" s="51"/>
    </row>
    <row r="96" spans="1:28" s="10" customFormat="1" ht="35.25" customHeight="1">
      <c r="A96" s="21"/>
      <c r="B96" s="113"/>
      <c r="C96" s="21"/>
      <c r="D96" s="33"/>
      <c r="E96" s="28"/>
      <c r="F96" s="28"/>
      <c r="G96" s="103"/>
      <c r="H96" s="114"/>
      <c r="I96" s="115"/>
      <c r="J96" s="21"/>
      <c r="K96" s="21"/>
      <c r="L96" s="21"/>
      <c r="M96" s="21"/>
      <c r="N96" s="21"/>
      <c r="O96" s="21"/>
      <c r="P96" s="61"/>
      <c r="Q96" s="59"/>
      <c r="R96" s="60"/>
      <c r="S96" s="59"/>
      <c r="T96" s="51"/>
      <c r="U96" s="60"/>
      <c r="V96" s="59"/>
      <c r="W96" s="51"/>
      <c r="X96" s="60"/>
      <c r="Y96" s="51"/>
      <c r="Z96" s="59"/>
      <c r="AA96" s="60"/>
      <c r="AB96" s="51"/>
    </row>
    <row r="97" spans="1:28" s="10" customFormat="1" ht="57" customHeight="1">
      <c r="A97" s="21"/>
      <c r="B97" s="113"/>
      <c r="C97" s="21"/>
      <c r="D97" s="33"/>
      <c r="E97" s="28"/>
      <c r="F97" s="28"/>
      <c r="G97" s="103"/>
      <c r="H97" s="114"/>
      <c r="I97" s="115"/>
      <c r="J97" s="21"/>
      <c r="K97" s="21"/>
      <c r="L97" s="21"/>
      <c r="M97" s="21"/>
      <c r="N97" s="21"/>
      <c r="O97" s="21"/>
      <c r="P97" s="61"/>
      <c r="Q97" s="59"/>
      <c r="R97" s="60"/>
      <c r="S97" s="59"/>
      <c r="T97" s="51"/>
      <c r="U97" s="60"/>
      <c r="V97" s="59"/>
      <c r="W97" s="51"/>
      <c r="X97" s="60"/>
      <c r="Y97" s="51"/>
      <c r="Z97" s="59"/>
      <c r="AA97" s="60"/>
      <c r="AB97" s="51"/>
    </row>
    <row r="98" spans="1:28" s="10" customFormat="1" ht="35.25" customHeight="1">
      <c r="A98" s="21"/>
      <c r="B98" s="113"/>
      <c r="C98" s="33"/>
      <c r="D98" s="33"/>
      <c r="E98" s="33"/>
      <c r="F98" s="28"/>
      <c r="G98" s="103"/>
      <c r="H98" s="114"/>
      <c r="I98" s="115"/>
      <c r="J98" s="21"/>
      <c r="K98" s="21"/>
      <c r="L98" s="21"/>
      <c r="M98" s="21"/>
      <c r="N98" s="21"/>
      <c r="O98" s="21"/>
      <c r="P98" s="61"/>
      <c r="Q98" s="59"/>
      <c r="R98" s="60"/>
      <c r="S98" s="59"/>
      <c r="T98" s="51"/>
      <c r="U98" s="60"/>
      <c r="V98" s="59"/>
      <c r="W98" s="51"/>
      <c r="X98" s="60"/>
      <c r="Y98" s="51"/>
      <c r="Z98" s="59"/>
      <c r="AA98" s="60"/>
      <c r="AB98" s="51"/>
    </row>
    <row r="99" spans="1:28" s="10" customFormat="1" ht="49.5" customHeight="1">
      <c r="A99" s="21"/>
      <c r="B99" s="113"/>
      <c r="C99" s="21"/>
      <c r="D99" s="33"/>
      <c r="E99" s="33"/>
      <c r="F99" s="33"/>
      <c r="G99" s="103"/>
      <c r="H99" s="114"/>
      <c r="I99" s="115"/>
      <c r="J99" s="21"/>
      <c r="K99" s="21"/>
      <c r="L99" s="21"/>
      <c r="M99" s="21"/>
      <c r="N99" s="21"/>
      <c r="O99" s="21"/>
      <c r="P99" s="61"/>
      <c r="Q99" s="59"/>
      <c r="R99" s="60"/>
      <c r="S99" s="59"/>
      <c r="T99" s="51"/>
      <c r="U99" s="60"/>
      <c r="V99" s="59"/>
      <c r="W99" s="51"/>
      <c r="X99" s="60"/>
      <c r="Y99" s="51"/>
      <c r="Z99" s="59"/>
      <c r="AA99" s="60"/>
      <c r="AB99" s="51"/>
    </row>
    <row r="100" spans="1:28" s="10" customFormat="1" ht="16.5" customHeight="1">
      <c r="A100" s="21"/>
      <c r="B100" s="113"/>
      <c r="C100" s="200"/>
      <c r="D100" s="200"/>
      <c r="E100" s="200"/>
      <c r="F100" s="200"/>
      <c r="G100" s="200"/>
      <c r="H100" s="200"/>
      <c r="I100" s="115"/>
      <c r="J100" s="121"/>
      <c r="K100" s="21"/>
      <c r="L100" s="21"/>
      <c r="M100" s="21"/>
      <c r="N100" s="21"/>
      <c r="O100" s="21"/>
      <c r="P100" s="61"/>
      <c r="Q100" s="59"/>
      <c r="R100" s="60"/>
      <c r="S100" s="59"/>
      <c r="T100" s="51"/>
      <c r="U100" s="60"/>
      <c r="V100" s="59"/>
      <c r="W100" s="51"/>
      <c r="X100" s="60"/>
      <c r="Y100" s="51"/>
      <c r="Z100" s="59"/>
      <c r="AA100" s="60"/>
      <c r="AB100" s="51"/>
    </row>
    <row r="101" spans="1:28" s="10" customFormat="1" ht="15" customHeight="1">
      <c r="A101" s="21"/>
      <c r="B101" s="199"/>
      <c r="C101" s="199"/>
      <c r="D101" s="199"/>
      <c r="E101" s="199"/>
      <c r="F101" s="199"/>
      <c r="G101" s="199"/>
      <c r="H101" s="114"/>
      <c r="I101" s="115"/>
      <c r="J101" s="21"/>
      <c r="K101" s="21"/>
      <c r="L101" s="21"/>
      <c r="M101" s="21"/>
      <c r="N101" s="21"/>
      <c r="O101" s="21"/>
      <c r="P101" s="61"/>
      <c r="Q101" s="59"/>
      <c r="R101" s="60"/>
      <c r="S101" s="59"/>
      <c r="T101" s="51"/>
      <c r="U101" s="60"/>
      <c r="V101" s="59"/>
      <c r="W101" s="51"/>
      <c r="X101" s="60"/>
      <c r="Y101" s="51"/>
      <c r="Z101" s="59"/>
      <c r="AA101" s="60"/>
      <c r="AB101" s="51"/>
    </row>
    <row r="102" spans="1:28" s="10" customFormat="1" ht="67.5" customHeight="1">
      <c r="A102" s="21"/>
      <c r="B102" s="113"/>
      <c r="C102" s="21"/>
      <c r="D102" s="33"/>
      <c r="E102" s="33"/>
      <c r="F102" s="33"/>
      <c r="G102" s="103"/>
      <c r="H102" s="114"/>
      <c r="I102" s="115"/>
      <c r="J102" s="21"/>
      <c r="K102" s="21"/>
      <c r="L102" s="21"/>
      <c r="M102" s="21"/>
      <c r="N102" s="21"/>
      <c r="O102" s="21"/>
      <c r="P102" s="61"/>
      <c r="Q102" s="59"/>
      <c r="R102" s="60"/>
      <c r="S102" s="59"/>
      <c r="T102" s="51"/>
      <c r="U102" s="60"/>
      <c r="V102" s="59"/>
      <c r="W102" s="51"/>
      <c r="X102" s="60"/>
      <c r="Y102" s="51"/>
      <c r="Z102" s="59"/>
      <c r="AA102" s="60"/>
      <c r="AB102" s="51"/>
    </row>
    <row r="103" spans="1:28" s="10" customFormat="1" ht="63.75" customHeight="1">
      <c r="A103" s="21"/>
      <c r="B103" s="113"/>
      <c r="C103" s="21"/>
      <c r="D103" s="33"/>
      <c r="E103" s="33"/>
      <c r="F103" s="33"/>
      <c r="G103" s="103"/>
      <c r="H103" s="114"/>
      <c r="I103" s="115"/>
      <c r="J103" s="21"/>
      <c r="K103" s="21"/>
      <c r="L103" s="21"/>
      <c r="M103" s="21"/>
      <c r="N103" s="21"/>
      <c r="O103" s="21"/>
      <c r="P103" s="61"/>
      <c r="Q103" s="59"/>
      <c r="R103" s="60"/>
      <c r="S103" s="59"/>
      <c r="T103" s="51"/>
      <c r="U103" s="60"/>
      <c r="V103" s="59"/>
      <c r="W103" s="51"/>
      <c r="X103" s="60"/>
      <c r="Y103" s="51"/>
      <c r="Z103" s="59"/>
      <c r="AA103" s="60"/>
      <c r="AB103" s="51"/>
    </row>
    <row r="104" spans="1:37" s="10" customFormat="1" ht="49.5" customHeight="1">
      <c r="A104" s="21"/>
      <c r="B104" s="113"/>
      <c r="C104" s="21"/>
      <c r="D104" s="33"/>
      <c r="E104" s="33"/>
      <c r="F104" s="33"/>
      <c r="G104" s="103"/>
      <c r="H104" s="114"/>
      <c r="I104" s="115"/>
      <c r="J104" s="21"/>
      <c r="K104" s="21"/>
      <c r="L104" s="21"/>
      <c r="M104" s="21"/>
      <c r="N104" s="21"/>
      <c r="O104" s="21"/>
      <c r="P104" s="61"/>
      <c r="Q104" s="59"/>
      <c r="R104" s="60"/>
      <c r="S104" s="59"/>
      <c r="T104" s="51"/>
      <c r="U104" s="60"/>
      <c r="V104" s="59"/>
      <c r="W104" s="51"/>
      <c r="X104" s="60"/>
      <c r="Y104" s="51"/>
      <c r="Z104" s="59"/>
      <c r="AA104" s="60"/>
      <c r="AB104" s="51"/>
      <c r="AC104" s="21"/>
      <c r="AD104" s="21"/>
      <c r="AE104" s="21"/>
      <c r="AF104" s="21"/>
      <c r="AG104" s="21"/>
      <c r="AH104" s="21"/>
      <c r="AI104" s="21"/>
      <c r="AJ104" s="21"/>
      <c r="AK104" s="21"/>
    </row>
    <row r="105" spans="1:37" s="10" customFormat="1" ht="49.5" customHeight="1">
      <c r="A105" s="21"/>
      <c r="B105" s="113"/>
      <c r="C105" s="21"/>
      <c r="D105" s="33"/>
      <c r="E105" s="33"/>
      <c r="F105" s="33"/>
      <c r="G105" s="103"/>
      <c r="H105" s="114"/>
      <c r="I105" s="115"/>
      <c r="J105" s="21"/>
      <c r="K105" s="21"/>
      <c r="L105" s="21"/>
      <c r="M105" s="21"/>
      <c r="N105" s="21"/>
      <c r="O105" s="21"/>
      <c r="P105" s="61"/>
      <c r="Q105" s="59"/>
      <c r="R105" s="60"/>
      <c r="S105" s="59"/>
      <c r="T105" s="51"/>
      <c r="U105" s="60"/>
      <c r="V105" s="59"/>
      <c r="W105" s="51"/>
      <c r="X105" s="60"/>
      <c r="Y105" s="51"/>
      <c r="Z105" s="59"/>
      <c r="AA105" s="60"/>
      <c r="AB105" s="51"/>
      <c r="AC105" s="21"/>
      <c r="AD105" s="21"/>
      <c r="AE105" s="21"/>
      <c r="AF105" s="21"/>
      <c r="AG105" s="21"/>
      <c r="AH105" s="21"/>
      <c r="AI105" s="21"/>
      <c r="AJ105" s="21"/>
      <c r="AK105" s="21"/>
    </row>
    <row r="106" spans="1:37" s="10" customFormat="1" ht="18" customHeight="1">
      <c r="A106" s="21"/>
      <c r="B106" s="113"/>
      <c r="C106" s="200"/>
      <c r="D106" s="200"/>
      <c r="E106" s="200"/>
      <c r="F106" s="200"/>
      <c r="G106" s="200"/>
      <c r="H106" s="200"/>
      <c r="I106" s="115"/>
      <c r="J106" s="121"/>
      <c r="K106" s="21"/>
      <c r="L106" s="21"/>
      <c r="M106" s="21"/>
      <c r="N106" s="21"/>
      <c r="O106" s="21"/>
      <c r="P106" s="61"/>
      <c r="Q106" s="59"/>
      <c r="R106" s="60"/>
      <c r="S106" s="59"/>
      <c r="T106" s="51"/>
      <c r="U106" s="60"/>
      <c r="V106" s="59"/>
      <c r="W106" s="51"/>
      <c r="X106" s="60"/>
      <c r="Y106" s="51"/>
      <c r="Z106" s="59"/>
      <c r="AA106" s="60"/>
      <c r="AB106" s="51"/>
      <c r="AC106" s="21"/>
      <c r="AD106" s="21"/>
      <c r="AE106" s="21"/>
      <c r="AF106" s="21"/>
      <c r="AG106" s="21"/>
      <c r="AH106" s="21"/>
      <c r="AI106" s="21"/>
      <c r="AJ106" s="21"/>
      <c r="AK106" s="21"/>
    </row>
    <row r="107" spans="1:37" s="10" customFormat="1" ht="18.75" customHeight="1">
      <c r="A107" s="21"/>
      <c r="B107" s="212"/>
      <c r="C107" s="212"/>
      <c r="D107" s="212"/>
      <c r="E107" s="212"/>
      <c r="F107" s="212"/>
      <c r="G107" s="212"/>
      <c r="H107" s="212"/>
      <c r="I107" s="115"/>
      <c r="J107" s="121"/>
      <c r="K107" s="21"/>
      <c r="L107" s="21"/>
      <c r="M107" s="21"/>
      <c r="N107" s="21"/>
      <c r="O107" s="21"/>
      <c r="P107" s="61"/>
      <c r="Q107" s="59"/>
      <c r="R107" s="60"/>
      <c r="S107" s="59"/>
      <c r="T107" s="51"/>
      <c r="U107" s="60"/>
      <c r="V107" s="59"/>
      <c r="W107" s="51"/>
      <c r="X107" s="60"/>
      <c r="Y107" s="51"/>
      <c r="Z107" s="59"/>
      <c r="AA107" s="60"/>
      <c r="AB107" s="51"/>
      <c r="AC107" s="21"/>
      <c r="AD107" s="21"/>
      <c r="AE107" s="21"/>
      <c r="AF107" s="21"/>
      <c r="AG107" s="21"/>
      <c r="AH107" s="21"/>
      <c r="AI107" s="21"/>
      <c r="AJ107" s="21"/>
      <c r="AK107" s="21"/>
    </row>
    <row r="108" spans="1:37" s="10" customFormat="1" ht="17.25" customHeight="1">
      <c r="A108" s="21"/>
      <c r="B108" s="113"/>
      <c r="C108" s="200"/>
      <c r="D108" s="200"/>
      <c r="E108" s="200"/>
      <c r="F108" s="200"/>
      <c r="G108" s="200"/>
      <c r="H108" s="200"/>
      <c r="I108" s="115"/>
      <c r="J108" s="121"/>
      <c r="K108" s="21"/>
      <c r="L108" s="21"/>
      <c r="M108" s="21"/>
      <c r="N108" s="21"/>
      <c r="O108" s="21"/>
      <c r="P108" s="61"/>
      <c r="Q108" s="59"/>
      <c r="R108" s="60"/>
      <c r="S108" s="59"/>
      <c r="T108" s="51"/>
      <c r="U108" s="60"/>
      <c r="V108" s="59"/>
      <c r="W108" s="51"/>
      <c r="X108" s="60"/>
      <c r="Y108" s="51"/>
      <c r="Z108" s="59"/>
      <c r="AA108" s="60"/>
      <c r="AB108" s="51"/>
      <c r="AC108" s="21"/>
      <c r="AD108" s="21"/>
      <c r="AE108" s="21"/>
      <c r="AF108" s="21"/>
      <c r="AG108" s="21"/>
      <c r="AH108" s="21"/>
      <c r="AI108" s="21"/>
      <c r="AJ108" s="21"/>
      <c r="AK108" s="21"/>
    </row>
    <row r="109" spans="1:37" s="10" customFormat="1" ht="12" customHeight="1">
      <c r="A109" s="21"/>
      <c r="B109" s="202"/>
      <c r="C109" s="202"/>
      <c r="D109" s="202"/>
      <c r="E109" s="202"/>
      <c r="F109" s="202"/>
      <c r="G109" s="202"/>
      <c r="H109" s="202"/>
      <c r="I109" s="202"/>
      <c r="J109" s="202"/>
      <c r="K109" s="27"/>
      <c r="L109" s="21"/>
      <c r="M109" s="27"/>
      <c r="N109" s="27"/>
      <c r="O109" s="40"/>
      <c r="P109" s="16"/>
      <c r="Q109" s="17"/>
      <c r="R109" s="18"/>
      <c r="S109" s="19"/>
      <c r="T109" s="20"/>
      <c r="U109" s="19"/>
      <c r="V109" s="59"/>
      <c r="W109" s="51"/>
      <c r="X109" s="60"/>
      <c r="Y109" s="51"/>
      <c r="Z109" s="59"/>
      <c r="AA109" s="60"/>
      <c r="AB109" s="51"/>
      <c r="AC109" s="21"/>
      <c r="AD109" s="21"/>
      <c r="AE109" s="21"/>
      <c r="AF109" s="21"/>
      <c r="AG109" s="21"/>
      <c r="AH109" s="21"/>
      <c r="AI109" s="21"/>
      <c r="AJ109" s="21"/>
      <c r="AK109" s="21"/>
    </row>
    <row r="110" spans="1:37" s="9" customFormat="1" ht="12.75">
      <c r="A110" s="132"/>
      <c r="B110" s="133"/>
      <c r="C110" s="134"/>
      <c r="D110" s="135"/>
      <c r="E110" s="136"/>
      <c r="F110" s="135"/>
      <c r="G110" s="137"/>
      <c r="H110" s="134"/>
      <c r="I110" s="138"/>
      <c r="J110" s="139"/>
      <c r="K110" s="18"/>
      <c r="L110" s="18"/>
      <c r="M110" s="41"/>
      <c r="N110" s="42"/>
      <c r="O110" s="43"/>
      <c r="P110" s="62"/>
      <c r="Q110" s="63"/>
      <c r="R110" s="63"/>
      <c r="S110" s="63"/>
      <c r="T110" s="64"/>
      <c r="U110" s="17"/>
      <c r="V110" s="17"/>
      <c r="W110" s="64"/>
      <c r="X110" s="17"/>
      <c r="Y110" s="64"/>
      <c r="Z110" s="17"/>
      <c r="AA110" s="17"/>
      <c r="AB110" s="65"/>
      <c r="AC110" s="18"/>
      <c r="AD110" s="18"/>
      <c r="AE110" s="18"/>
      <c r="AF110" s="18"/>
      <c r="AG110" s="18"/>
      <c r="AH110" s="18"/>
      <c r="AI110" s="18"/>
      <c r="AJ110" s="18"/>
      <c r="AK110" s="18"/>
    </row>
    <row r="111" spans="1:37" s="9" customFormat="1" ht="12.75">
      <c r="A111" s="132"/>
      <c r="B111" s="140"/>
      <c r="C111" s="134"/>
      <c r="D111" s="135"/>
      <c r="E111" s="136"/>
      <c r="F111" s="135"/>
      <c r="G111" s="137"/>
      <c r="H111" s="134"/>
      <c r="I111" s="141"/>
      <c r="J111" s="142"/>
      <c r="K111" s="18"/>
      <c r="L111" s="18"/>
      <c r="M111" s="18"/>
      <c r="N111" s="18"/>
      <c r="O111" s="18"/>
      <c r="P111" s="17"/>
      <c r="Q111" s="17"/>
      <c r="R111" s="17"/>
      <c r="S111" s="17"/>
      <c r="T111" s="64"/>
      <c r="U111" s="17"/>
      <c r="V111" s="17"/>
      <c r="W111" s="64"/>
      <c r="X111" s="17"/>
      <c r="Y111" s="64"/>
      <c r="Z111" s="17"/>
      <c r="AA111" s="17"/>
      <c r="AB111" s="65"/>
      <c r="AC111" s="18"/>
      <c r="AD111" s="18"/>
      <c r="AE111" s="18"/>
      <c r="AF111" s="18"/>
      <c r="AG111" s="18"/>
      <c r="AH111" s="18"/>
      <c r="AI111" s="18"/>
      <c r="AJ111" s="18"/>
      <c r="AK111" s="18"/>
    </row>
    <row r="112" spans="1:37" s="7" customFormat="1" ht="12.75">
      <c r="A112" s="34"/>
      <c r="B112" s="34"/>
      <c r="C112" s="34"/>
      <c r="D112" s="33"/>
      <c r="E112" s="34"/>
      <c r="F112" s="34"/>
      <c r="G112" s="33"/>
      <c r="H112" s="103"/>
      <c r="I112" s="143"/>
      <c r="J112" s="125"/>
      <c r="K112" s="34"/>
      <c r="L112" s="34"/>
      <c r="M112" s="34"/>
      <c r="N112" s="34"/>
      <c r="O112" s="34"/>
      <c r="P112" s="34"/>
      <c r="Q112" s="34"/>
      <c r="R112" s="34"/>
      <c r="S112" s="34"/>
      <c r="T112" s="47"/>
      <c r="U112" s="34"/>
      <c r="V112" s="34"/>
      <c r="W112" s="47"/>
      <c r="X112" s="34"/>
      <c r="Y112" s="47"/>
      <c r="Z112" s="34"/>
      <c r="AA112" s="34"/>
      <c r="AB112" s="51"/>
      <c r="AC112" s="34"/>
      <c r="AD112" s="34"/>
      <c r="AE112" s="34"/>
      <c r="AF112" s="34"/>
      <c r="AG112" s="34"/>
      <c r="AH112" s="34"/>
      <c r="AI112" s="34"/>
      <c r="AJ112" s="34"/>
      <c r="AK112" s="34"/>
    </row>
    <row r="113" spans="1:37" s="7" customFormat="1" ht="12.75">
      <c r="A113" s="34"/>
      <c r="B113" s="34"/>
      <c r="C113" s="34"/>
      <c r="D113" s="33"/>
      <c r="E113" s="34"/>
      <c r="F113" s="34"/>
      <c r="G113" s="33"/>
      <c r="H113" s="103"/>
      <c r="I113" s="144"/>
      <c r="J113" s="125"/>
      <c r="K113" s="34"/>
      <c r="L113" s="34"/>
      <c r="M113" s="34"/>
      <c r="N113" s="34"/>
      <c r="O113" s="34"/>
      <c r="P113" s="34"/>
      <c r="Q113" s="34"/>
      <c r="R113" s="34"/>
      <c r="S113" s="34"/>
      <c r="T113" s="47"/>
      <c r="U113" s="34"/>
      <c r="V113" s="34"/>
      <c r="W113" s="47"/>
      <c r="X113" s="34"/>
      <c r="Y113" s="47"/>
      <c r="Z113" s="34"/>
      <c r="AA113" s="34"/>
      <c r="AB113" s="51"/>
      <c r="AC113" s="34"/>
      <c r="AD113" s="34"/>
      <c r="AE113" s="34"/>
      <c r="AF113" s="34"/>
      <c r="AG113" s="34"/>
      <c r="AH113" s="34"/>
      <c r="AI113" s="34"/>
      <c r="AJ113" s="34"/>
      <c r="AK113" s="34"/>
    </row>
    <row r="114" spans="1:37" s="7" customFormat="1" ht="12.75">
      <c r="A114" s="34"/>
      <c r="B114" s="34"/>
      <c r="C114" s="34"/>
      <c r="D114" s="33"/>
      <c r="E114" s="34"/>
      <c r="F114" s="34"/>
      <c r="G114" s="33"/>
      <c r="H114" s="103"/>
      <c r="I114" s="143"/>
      <c r="J114" s="125"/>
      <c r="K114" s="34"/>
      <c r="L114" s="34"/>
      <c r="M114" s="34"/>
      <c r="N114" s="34"/>
      <c r="O114" s="34"/>
      <c r="P114" s="34"/>
      <c r="Q114" s="34"/>
      <c r="R114" s="34"/>
      <c r="S114" s="34"/>
      <c r="T114" s="47"/>
      <c r="U114" s="34"/>
      <c r="V114" s="34"/>
      <c r="W114" s="47"/>
      <c r="X114" s="34"/>
      <c r="Y114" s="47"/>
      <c r="Z114" s="34"/>
      <c r="AA114" s="34"/>
      <c r="AB114" s="51"/>
      <c r="AC114" s="34"/>
      <c r="AD114" s="34"/>
      <c r="AE114" s="34"/>
      <c r="AF114" s="34"/>
      <c r="AG114" s="34"/>
      <c r="AH114" s="34"/>
      <c r="AI114" s="34"/>
      <c r="AJ114" s="34"/>
      <c r="AK114" s="34"/>
    </row>
    <row r="115" spans="1:37" s="7" customFormat="1" ht="12.75">
      <c r="A115" s="34"/>
      <c r="B115" s="34"/>
      <c r="C115" s="34"/>
      <c r="D115" s="33"/>
      <c r="E115" s="34"/>
      <c r="F115" s="34"/>
      <c r="G115" s="33"/>
      <c r="H115" s="103"/>
      <c r="I115" s="143"/>
      <c r="J115" s="125"/>
      <c r="K115" s="34"/>
      <c r="L115" s="34"/>
      <c r="M115" s="34"/>
      <c r="N115" s="34"/>
      <c r="O115" s="34"/>
      <c r="P115" s="34"/>
      <c r="Q115" s="34"/>
      <c r="R115" s="34"/>
      <c r="S115" s="34"/>
      <c r="T115" s="47"/>
      <c r="U115" s="34"/>
      <c r="V115" s="34"/>
      <c r="W115" s="47"/>
      <c r="X115" s="34"/>
      <c r="Y115" s="47"/>
      <c r="Z115" s="34"/>
      <c r="AA115" s="34"/>
      <c r="AB115" s="51"/>
      <c r="AC115" s="34"/>
      <c r="AD115" s="34"/>
      <c r="AE115" s="34"/>
      <c r="AF115" s="34"/>
      <c r="AG115" s="34"/>
      <c r="AH115" s="34"/>
      <c r="AI115" s="34"/>
      <c r="AJ115" s="34"/>
      <c r="AK115" s="34"/>
    </row>
    <row r="116" spans="1:28" s="9" customFormat="1" ht="12.75">
      <c r="A116" s="132"/>
      <c r="B116" s="140"/>
      <c r="C116" s="134"/>
      <c r="D116" s="135"/>
      <c r="E116" s="136"/>
      <c r="F116" s="135"/>
      <c r="G116" s="137"/>
      <c r="H116" s="134"/>
      <c r="I116" s="145"/>
      <c r="J116" s="142"/>
      <c r="K116" s="18"/>
      <c r="L116" s="18"/>
      <c r="M116" s="18"/>
      <c r="N116" s="18"/>
      <c r="O116" s="18"/>
      <c r="P116" s="17"/>
      <c r="Q116" s="17"/>
      <c r="R116" s="17"/>
      <c r="S116" s="17"/>
      <c r="T116" s="64"/>
      <c r="U116" s="17"/>
      <c r="V116" s="17"/>
      <c r="W116" s="64"/>
      <c r="X116" s="17"/>
      <c r="Y116" s="64"/>
      <c r="Z116" s="17"/>
      <c r="AA116" s="17"/>
      <c r="AB116" s="65"/>
    </row>
    <row r="117" spans="1:28" s="7" customFormat="1" ht="12.75">
      <c r="A117" s="34"/>
      <c r="B117" s="34"/>
      <c r="C117" s="34"/>
      <c r="D117" s="33"/>
      <c r="E117" s="34"/>
      <c r="F117" s="34"/>
      <c r="G117" s="33"/>
      <c r="H117" s="103"/>
      <c r="I117" s="143"/>
      <c r="J117" s="125"/>
      <c r="K117" s="34"/>
      <c r="L117" s="34"/>
      <c r="M117" s="34"/>
      <c r="N117" s="34"/>
      <c r="O117" s="34"/>
      <c r="P117" s="34"/>
      <c r="Q117" s="34"/>
      <c r="R117" s="34"/>
      <c r="S117" s="34"/>
      <c r="T117" s="47"/>
      <c r="U117" s="34"/>
      <c r="V117" s="34"/>
      <c r="W117" s="47"/>
      <c r="X117" s="34"/>
      <c r="Y117" s="47"/>
      <c r="Z117" s="34"/>
      <c r="AA117" s="34"/>
      <c r="AB117" s="51"/>
    </row>
    <row r="118" spans="1:28" s="9" customFormat="1" ht="12.75">
      <c r="A118" s="132"/>
      <c r="B118" s="140"/>
      <c r="C118" s="134"/>
      <c r="D118" s="135"/>
      <c r="E118" s="136"/>
      <c r="F118" s="135"/>
      <c r="G118" s="137"/>
      <c r="H118" s="134"/>
      <c r="I118" s="141"/>
      <c r="J118" s="142"/>
      <c r="K118" s="18"/>
      <c r="L118" s="18"/>
      <c r="M118" s="18"/>
      <c r="N118" s="18"/>
      <c r="O118" s="18"/>
      <c r="P118" s="17"/>
      <c r="Q118" s="17"/>
      <c r="R118" s="17"/>
      <c r="S118" s="17"/>
      <c r="T118" s="64"/>
      <c r="U118" s="17"/>
      <c r="V118" s="17"/>
      <c r="W118" s="64"/>
      <c r="X118" s="17"/>
      <c r="Y118" s="64"/>
      <c r="Z118" s="17"/>
      <c r="AA118" s="17"/>
      <c r="AB118" s="65"/>
    </row>
    <row r="119" spans="1:28" s="9" customFormat="1" ht="12.75">
      <c r="A119" s="132"/>
      <c r="B119" s="134"/>
      <c r="C119" s="201"/>
      <c r="D119" s="201"/>
      <c r="E119" s="201"/>
      <c r="F119" s="201"/>
      <c r="G119" s="201"/>
      <c r="H119" s="201"/>
      <c r="I119" s="146"/>
      <c r="J119" s="142"/>
      <c r="K119" s="18"/>
      <c r="L119" s="18"/>
      <c r="M119" s="18"/>
      <c r="N119" s="18"/>
      <c r="O119" s="18"/>
      <c r="P119" s="17"/>
      <c r="Q119" s="17"/>
      <c r="R119" s="17"/>
      <c r="S119" s="17"/>
      <c r="T119" s="64"/>
      <c r="U119" s="17"/>
      <c r="V119" s="17"/>
      <c r="W119" s="64"/>
      <c r="X119" s="17"/>
      <c r="Y119" s="64"/>
      <c r="Z119" s="17"/>
      <c r="AA119" s="17"/>
      <c r="AB119" s="65"/>
    </row>
    <row r="120" spans="1:28" s="9" customFormat="1" ht="12.75">
      <c r="A120" s="16"/>
      <c r="B120" s="78"/>
      <c r="C120" s="79"/>
      <c r="D120" s="80"/>
      <c r="E120" s="20"/>
      <c r="F120" s="80"/>
      <c r="G120" s="81"/>
      <c r="H120" s="79"/>
      <c r="I120" s="82"/>
      <c r="J120" s="82"/>
      <c r="K120" s="18"/>
      <c r="L120" s="18"/>
      <c r="M120" s="18"/>
      <c r="N120" s="18"/>
      <c r="O120" s="18"/>
      <c r="P120" s="17"/>
      <c r="Q120" s="17"/>
      <c r="R120" s="17"/>
      <c r="S120" s="17"/>
      <c r="T120" s="64"/>
      <c r="U120" s="17"/>
      <c r="V120" s="17"/>
      <c r="W120" s="64"/>
      <c r="X120" s="17"/>
      <c r="Y120" s="64"/>
      <c r="Z120" s="17"/>
      <c r="AA120" s="17"/>
      <c r="AB120" s="65"/>
    </row>
    <row r="121" spans="1:28" s="9" customFormat="1" ht="12.75">
      <c r="A121" s="16"/>
      <c r="B121" s="73"/>
      <c r="C121" s="73"/>
      <c r="D121" s="72"/>
      <c r="E121" s="73"/>
      <c r="F121" s="73"/>
      <c r="G121" s="80"/>
      <c r="H121" s="73"/>
      <c r="I121" s="73"/>
      <c r="J121" s="73"/>
      <c r="K121" s="37"/>
      <c r="L121" s="18"/>
      <c r="M121" s="18"/>
      <c r="N121" s="18"/>
      <c r="O121" s="18"/>
      <c r="P121" s="17"/>
      <c r="Q121" s="17"/>
      <c r="R121" s="17"/>
      <c r="S121" s="17"/>
      <c r="T121" s="64"/>
      <c r="U121" s="17"/>
      <c r="V121" s="17"/>
      <c r="W121" s="64"/>
      <c r="X121" s="17"/>
      <c r="Y121" s="64"/>
      <c r="Z121" s="17"/>
      <c r="AA121" s="17"/>
      <c r="AB121" s="65"/>
    </row>
    <row r="122" spans="1:28" s="7" customFormat="1" ht="12.75">
      <c r="A122" s="34"/>
      <c r="B122" s="73"/>
      <c r="C122" s="73"/>
      <c r="D122" s="72"/>
      <c r="E122" s="73"/>
      <c r="F122" s="73"/>
      <c r="G122" s="33"/>
      <c r="H122" s="73"/>
      <c r="I122" s="73"/>
      <c r="J122" s="73"/>
      <c r="K122" s="37"/>
      <c r="L122" s="34"/>
      <c r="M122" s="34"/>
      <c r="N122" s="34"/>
      <c r="O122" s="34"/>
      <c r="P122" s="34"/>
      <c r="Q122" s="34"/>
      <c r="R122" s="34"/>
      <c r="S122" s="34"/>
      <c r="T122" s="47"/>
      <c r="U122" s="34"/>
      <c r="V122" s="34"/>
      <c r="W122" s="47"/>
      <c r="X122" s="34"/>
      <c r="Y122" s="47"/>
      <c r="Z122" s="34"/>
      <c r="AA122" s="34"/>
      <c r="AB122" s="51"/>
    </row>
    <row r="123" spans="1:28" s="7" customFormat="1" ht="12.75">
      <c r="A123" s="34"/>
      <c r="B123" s="73"/>
      <c r="C123" s="73"/>
      <c r="D123" s="72"/>
      <c r="E123" s="73"/>
      <c r="F123" s="73"/>
      <c r="G123" s="33"/>
      <c r="H123" s="73"/>
      <c r="I123" s="73"/>
      <c r="J123" s="73"/>
      <c r="K123" s="37"/>
      <c r="L123" s="34"/>
      <c r="M123" s="34"/>
      <c r="N123" s="34"/>
      <c r="O123" s="34"/>
      <c r="P123" s="34"/>
      <c r="Q123" s="34"/>
      <c r="R123" s="34"/>
      <c r="S123" s="34"/>
      <c r="T123" s="47"/>
      <c r="U123" s="34"/>
      <c r="V123" s="34"/>
      <c r="W123" s="47"/>
      <c r="X123" s="34"/>
      <c r="Y123" s="47"/>
      <c r="Z123" s="34"/>
      <c r="AA123" s="34"/>
      <c r="AB123" s="51"/>
    </row>
    <row r="124" spans="1:28" s="7" customFormat="1" ht="12.75">
      <c r="A124" s="34"/>
      <c r="B124" s="73"/>
      <c r="C124" s="73"/>
      <c r="D124" s="72"/>
      <c r="E124" s="73"/>
      <c r="F124" s="73"/>
      <c r="G124" s="33"/>
      <c r="H124" s="73"/>
      <c r="I124" s="73"/>
      <c r="J124" s="73"/>
      <c r="K124" s="37"/>
      <c r="L124" s="34"/>
      <c r="M124" s="34"/>
      <c r="N124" s="34"/>
      <c r="O124" s="34"/>
      <c r="P124" s="34"/>
      <c r="Q124" s="34"/>
      <c r="R124" s="34"/>
      <c r="S124" s="34"/>
      <c r="T124" s="47"/>
      <c r="U124" s="34"/>
      <c r="V124" s="34"/>
      <c r="W124" s="47"/>
      <c r="X124" s="34"/>
      <c r="Y124" s="47"/>
      <c r="Z124" s="34"/>
      <c r="AA124" s="34"/>
      <c r="AB124" s="51"/>
    </row>
    <row r="125" spans="1:28" s="7" customFormat="1" ht="12.75">
      <c r="A125" s="34"/>
      <c r="B125" s="73"/>
      <c r="C125" s="73"/>
      <c r="D125" s="72"/>
      <c r="E125" s="73"/>
      <c r="F125" s="73"/>
      <c r="G125" s="33"/>
      <c r="H125" s="73"/>
      <c r="I125" s="73"/>
      <c r="J125" s="73"/>
      <c r="K125" s="37"/>
      <c r="L125" s="34"/>
      <c r="M125" s="34"/>
      <c r="N125" s="34"/>
      <c r="O125" s="34"/>
      <c r="P125" s="34"/>
      <c r="Q125" s="34"/>
      <c r="R125" s="34"/>
      <c r="S125" s="34"/>
      <c r="T125" s="47"/>
      <c r="U125" s="34"/>
      <c r="V125" s="34"/>
      <c r="W125" s="47"/>
      <c r="X125" s="34"/>
      <c r="Y125" s="47"/>
      <c r="Z125" s="34"/>
      <c r="AA125" s="34"/>
      <c r="AB125" s="51"/>
    </row>
    <row r="126" spans="1:28" s="7" customFormat="1" ht="12.75">
      <c r="A126" s="34"/>
      <c r="B126" s="73"/>
      <c r="C126" s="73"/>
      <c r="D126" s="72"/>
      <c r="E126" s="73"/>
      <c r="F126" s="73"/>
      <c r="G126" s="33"/>
      <c r="H126" s="73"/>
      <c r="I126" s="73"/>
      <c r="J126" s="73"/>
      <c r="K126" s="37"/>
      <c r="L126" s="34"/>
      <c r="M126" s="34"/>
      <c r="N126" s="34"/>
      <c r="O126" s="34"/>
      <c r="P126" s="34"/>
      <c r="Q126" s="34"/>
      <c r="R126" s="34"/>
      <c r="S126" s="34"/>
      <c r="T126" s="47"/>
      <c r="U126" s="34"/>
      <c r="V126" s="34"/>
      <c r="W126" s="47"/>
      <c r="X126" s="34"/>
      <c r="Y126" s="47"/>
      <c r="Z126" s="34"/>
      <c r="AA126" s="34"/>
      <c r="AB126" s="51"/>
    </row>
    <row r="127" spans="1:28" s="7" customFormat="1" ht="12.75">
      <c r="A127" s="34"/>
      <c r="B127" s="72"/>
      <c r="C127" s="72"/>
      <c r="D127" s="34"/>
      <c r="E127" s="34"/>
      <c r="F127" s="34"/>
      <c r="G127" s="33"/>
      <c r="H127" s="73"/>
      <c r="I127" s="73"/>
      <c r="J127" s="73"/>
      <c r="K127" s="37"/>
      <c r="L127" s="34"/>
      <c r="M127" s="34"/>
      <c r="N127" s="34"/>
      <c r="O127" s="34"/>
      <c r="P127" s="34"/>
      <c r="Q127" s="34"/>
      <c r="R127" s="34"/>
      <c r="S127" s="34"/>
      <c r="T127" s="47"/>
      <c r="U127" s="34"/>
      <c r="V127" s="34"/>
      <c r="W127" s="47"/>
      <c r="X127" s="34"/>
      <c r="Y127" s="47"/>
      <c r="Z127" s="34"/>
      <c r="AA127" s="34"/>
      <c r="AB127" s="51"/>
    </row>
    <row r="128" spans="1:28" s="7" customFormat="1" ht="12.75">
      <c r="A128" s="34"/>
      <c r="B128" s="37"/>
      <c r="C128" s="37"/>
      <c r="D128" s="34"/>
      <c r="E128" s="34"/>
      <c r="F128" s="34"/>
      <c r="G128" s="83"/>
      <c r="H128" s="84"/>
      <c r="I128" s="37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47"/>
      <c r="U128" s="34"/>
      <c r="V128" s="34"/>
      <c r="W128" s="47"/>
      <c r="X128" s="34"/>
      <c r="Y128" s="47"/>
      <c r="Z128" s="34"/>
      <c r="AA128" s="34"/>
      <c r="AB128" s="51"/>
    </row>
    <row r="129" spans="1:28" s="7" customFormat="1" ht="12.75">
      <c r="A129" s="34"/>
      <c r="B129" s="37"/>
      <c r="C129" s="37"/>
      <c r="D129" s="34"/>
      <c r="E129" s="34"/>
      <c r="F129" s="34"/>
      <c r="G129" s="83"/>
      <c r="H129" s="84"/>
      <c r="I129" s="37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47"/>
      <c r="U129" s="34"/>
      <c r="V129" s="34"/>
      <c r="W129" s="47"/>
      <c r="X129" s="34"/>
      <c r="Y129" s="47"/>
      <c r="Z129" s="34"/>
      <c r="AA129" s="34"/>
      <c r="AB129" s="51"/>
    </row>
    <row r="130" spans="1:28" s="7" customFormat="1" ht="12.75">
      <c r="A130" s="34"/>
      <c r="B130" s="34"/>
      <c r="C130" s="73"/>
      <c r="D130" s="34"/>
      <c r="E130" s="37"/>
      <c r="F130" s="37"/>
      <c r="G130" s="89"/>
      <c r="H130" s="84"/>
      <c r="I130" s="37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47"/>
      <c r="U130" s="34"/>
      <c r="V130" s="34"/>
      <c r="W130" s="47"/>
      <c r="X130" s="34"/>
      <c r="Y130" s="47"/>
      <c r="Z130" s="34"/>
      <c r="AA130" s="34"/>
      <c r="AB130" s="51"/>
    </row>
    <row r="131" spans="1:28" s="7" customFormat="1" ht="15.75" customHeight="1">
      <c r="A131" s="34"/>
      <c r="B131" s="34"/>
      <c r="C131" s="73"/>
      <c r="D131" s="34"/>
      <c r="E131" s="34"/>
      <c r="F131" s="34"/>
      <c r="G131" s="83"/>
      <c r="H131" s="90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47"/>
      <c r="U131" s="34"/>
      <c r="V131" s="34"/>
      <c r="W131" s="47"/>
      <c r="X131" s="34"/>
      <c r="Y131" s="47"/>
      <c r="Z131" s="34"/>
      <c r="AA131" s="34"/>
      <c r="AB131" s="51"/>
    </row>
    <row r="132" spans="1:28" s="7" customFormat="1" ht="12.75">
      <c r="A132" s="34"/>
      <c r="B132" s="34"/>
      <c r="C132" s="34"/>
      <c r="D132" s="33"/>
      <c r="E132" s="34"/>
      <c r="F132" s="34"/>
      <c r="G132" s="83"/>
      <c r="H132" s="90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47"/>
      <c r="U132" s="34"/>
      <c r="V132" s="34"/>
      <c r="W132" s="47"/>
      <c r="X132" s="34"/>
      <c r="Y132" s="47"/>
      <c r="Z132" s="34"/>
      <c r="AA132" s="34"/>
      <c r="AB132" s="51"/>
    </row>
    <row r="133" spans="1:28" s="7" customFormat="1" ht="12.75">
      <c r="A133" s="34"/>
      <c r="B133" s="34"/>
      <c r="C133" s="34"/>
      <c r="D133" s="33"/>
      <c r="E133" s="34"/>
      <c r="F133" s="34"/>
      <c r="G133" s="83"/>
      <c r="H133" s="90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47"/>
      <c r="U133" s="34"/>
      <c r="V133" s="34"/>
      <c r="W133" s="47"/>
      <c r="X133" s="34"/>
      <c r="Y133" s="47"/>
      <c r="Z133" s="34"/>
      <c r="AA133" s="34"/>
      <c r="AB133" s="51"/>
    </row>
    <row r="134" spans="1:28" s="7" customFormat="1" ht="12.75">
      <c r="A134" s="34"/>
      <c r="B134" s="34"/>
      <c r="C134" s="34"/>
      <c r="D134" s="33"/>
      <c r="E134" s="34"/>
      <c r="F134" s="34"/>
      <c r="G134" s="83"/>
      <c r="H134" s="90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47"/>
      <c r="U134" s="34"/>
      <c r="V134" s="34"/>
      <c r="W134" s="47"/>
      <c r="X134" s="34"/>
      <c r="Y134" s="47"/>
      <c r="Z134" s="34"/>
      <c r="AA134" s="34"/>
      <c r="AB134" s="51"/>
    </row>
    <row r="135" spans="1:28" s="7" customFormat="1" ht="12.75">
      <c r="A135" s="34"/>
      <c r="B135" s="37"/>
      <c r="C135" s="39"/>
      <c r="D135" s="37"/>
      <c r="E135" s="34"/>
      <c r="F135" s="34"/>
      <c r="G135" s="83"/>
      <c r="H135" s="90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47"/>
      <c r="U135" s="34"/>
      <c r="V135" s="34"/>
      <c r="W135" s="47"/>
      <c r="X135" s="34"/>
      <c r="Y135" s="47"/>
      <c r="Z135" s="34"/>
      <c r="AA135" s="34"/>
      <c r="AB135" s="51"/>
    </row>
    <row r="136" spans="1:28" s="7" customFormat="1" ht="12.75">
      <c r="A136" s="34"/>
      <c r="B136" s="34"/>
      <c r="C136" s="73"/>
      <c r="D136" s="33"/>
      <c r="E136" s="34"/>
      <c r="F136" s="34"/>
      <c r="G136" s="83"/>
      <c r="H136" s="90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47"/>
      <c r="U136" s="34"/>
      <c r="V136" s="34"/>
      <c r="W136" s="47"/>
      <c r="X136" s="34"/>
      <c r="Y136" s="47"/>
      <c r="Z136" s="34"/>
      <c r="AA136" s="34"/>
      <c r="AB136" s="51"/>
    </row>
    <row r="137" spans="1:28" s="7" customFormat="1" ht="12.75">
      <c r="A137" s="34"/>
      <c r="B137" s="34"/>
      <c r="C137" s="34"/>
      <c r="D137" s="34"/>
      <c r="E137" s="34"/>
      <c r="F137" s="34"/>
      <c r="G137" s="83"/>
      <c r="H137" s="90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47"/>
      <c r="U137" s="34"/>
      <c r="V137" s="34"/>
      <c r="W137" s="47"/>
      <c r="X137" s="34"/>
      <c r="Y137" s="47"/>
      <c r="Z137" s="34"/>
      <c r="AA137" s="34"/>
      <c r="AB137" s="51"/>
    </row>
    <row r="138" spans="1:28" s="7" customFormat="1" ht="12.75">
      <c r="A138" s="34"/>
      <c r="B138" s="34"/>
      <c r="C138" s="34"/>
      <c r="D138" s="34"/>
      <c r="E138" s="34"/>
      <c r="F138" s="34"/>
      <c r="G138" s="83"/>
      <c r="H138" s="90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47"/>
      <c r="U138" s="34"/>
      <c r="V138" s="34"/>
      <c r="W138" s="47"/>
      <c r="X138" s="34"/>
      <c r="Y138" s="47"/>
      <c r="Z138" s="34"/>
      <c r="AA138" s="34"/>
      <c r="AB138" s="51"/>
    </row>
    <row r="139" spans="1:28" s="7" customFormat="1" ht="12.75">
      <c r="A139" s="34"/>
      <c r="B139" s="34"/>
      <c r="C139" s="34"/>
      <c r="D139" s="34"/>
      <c r="E139" s="34"/>
      <c r="F139" s="34"/>
      <c r="G139" s="83"/>
      <c r="H139" s="90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47"/>
      <c r="U139" s="34"/>
      <c r="V139" s="34"/>
      <c r="W139" s="47"/>
      <c r="X139" s="34"/>
      <c r="Y139" s="47"/>
      <c r="Z139" s="34"/>
      <c r="AA139" s="34"/>
      <c r="AB139" s="51"/>
    </row>
    <row r="140" spans="1:28" s="7" customFormat="1" ht="12.75">
      <c r="A140" s="34"/>
      <c r="B140" s="34"/>
      <c r="C140" s="34"/>
      <c r="D140" s="33"/>
      <c r="E140" s="34"/>
      <c r="F140" s="34"/>
      <c r="G140" s="83"/>
      <c r="H140" s="90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47"/>
      <c r="U140" s="34"/>
      <c r="V140" s="34"/>
      <c r="W140" s="47"/>
      <c r="X140" s="34"/>
      <c r="Y140" s="47"/>
      <c r="Z140" s="34"/>
      <c r="AA140" s="34"/>
      <c r="AB140" s="51"/>
    </row>
    <row r="141" spans="1:28" s="7" customFormat="1" ht="12.75">
      <c r="A141" s="34"/>
      <c r="B141" s="34"/>
      <c r="C141" s="34"/>
      <c r="D141" s="33"/>
      <c r="E141" s="34"/>
      <c r="F141" s="34"/>
      <c r="G141" s="83"/>
      <c r="H141" s="90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47"/>
      <c r="U141" s="34"/>
      <c r="V141" s="34"/>
      <c r="W141" s="47"/>
      <c r="X141" s="34"/>
      <c r="Y141" s="47"/>
      <c r="Z141" s="34"/>
      <c r="AA141" s="34"/>
      <c r="AB141" s="51"/>
    </row>
    <row r="142" spans="1:28" s="7" customFormat="1" ht="12.75">
      <c r="A142" s="34"/>
      <c r="B142" s="34"/>
      <c r="C142" s="34"/>
      <c r="D142" s="33"/>
      <c r="E142" s="34"/>
      <c r="F142" s="34"/>
      <c r="G142" s="83"/>
      <c r="H142" s="90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47"/>
      <c r="U142" s="34"/>
      <c r="V142" s="34"/>
      <c r="W142" s="47"/>
      <c r="X142" s="34"/>
      <c r="Y142" s="47"/>
      <c r="Z142" s="34"/>
      <c r="AA142" s="34"/>
      <c r="AB142" s="51"/>
    </row>
    <row r="143" spans="1:28" s="7" customFormat="1" ht="12.75">
      <c r="A143" s="34"/>
      <c r="B143" s="34"/>
      <c r="C143" s="34"/>
      <c r="D143" s="33"/>
      <c r="E143" s="34"/>
      <c r="F143" s="34"/>
      <c r="G143" s="83"/>
      <c r="H143" s="90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47"/>
      <c r="U143" s="34"/>
      <c r="V143" s="34"/>
      <c r="W143" s="47"/>
      <c r="X143" s="34"/>
      <c r="Y143" s="47"/>
      <c r="Z143" s="34"/>
      <c r="AA143" s="34"/>
      <c r="AB143" s="51"/>
    </row>
    <row r="144" spans="1:28" s="7" customFormat="1" ht="12.75">
      <c r="A144" s="34"/>
      <c r="B144" s="34"/>
      <c r="C144" s="34"/>
      <c r="D144" s="33"/>
      <c r="E144" s="34"/>
      <c r="F144" s="34"/>
      <c r="G144" s="83"/>
      <c r="H144" s="90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47"/>
      <c r="U144" s="34"/>
      <c r="V144" s="34"/>
      <c r="W144" s="47"/>
      <c r="X144" s="34"/>
      <c r="Y144" s="47"/>
      <c r="Z144" s="34"/>
      <c r="AA144" s="34"/>
      <c r="AB144" s="51"/>
    </row>
    <row r="145" spans="1:28" s="7" customFormat="1" ht="12.75">
      <c r="A145" s="34"/>
      <c r="B145" s="34"/>
      <c r="C145" s="34"/>
      <c r="D145" s="33"/>
      <c r="E145" s="34"/>
      <c r="F145" s="34"/>
      <c r="G145" s="83"/>
      <c r="H145" s="90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47"/>
      <c r="U145" s="34"/>
      <c r="V145" s="34"/>
      <c r="W145" s="47"/>
      <c r="X145" s="34"/>
      <c r="Y145" s="47"/>
      <c r="Z145" s="34"/>
      <c r="AA145" s="34"/>
      <c r="AB145" s="51"/>
    </row>
    <row r="146" spans="1:28" s="7" customFormat="1" ht="12.75">
      <c r="A146" s="34"/>
      <c r="B146" s="34"/>
      <c r="C146" s="34"/>
      <c r="D146" s="33"/>
      <c r="E146" s="34"/>
      <c r="F146" s="34"/>
      <c r="G146" s="83"/>
      <c r="H146" s="90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47"/>
      <c r="U146" s="34"/>
      <c r="V146" s="34"/>
      <c r="W146" s="47"/>
      <c r="X146" s="34"/>
      <c r="Y146" s="47"/>
      <c r="Z146" s="34"/>
      <c r="AA146" s="34"/>
      <c r="AB146" s="51"/>
    </row>
    <row r="147" spans="4:28" s="7" customFormat="1" ht="12.75">
      <c r="D147" s="2"/>
      <c r="G147" s="66"/>
      <c r="H147" s="69"/>
      <c r="J147" s="36"/>
      <c r="Q147" s="34"/>
      <c r="R147" s="34"/>
      <c r="S147" s="34"/>
      <c r="T147" s="47"/>
      <c r="U147" s="34"/>
      <c r="V147" s="34"/>
      <c r="W147" s="47"/>
      <c r="X147" s="34"/>
      <c r="Y147" s="47"/>
      <c r="Z147" s="34"/>
      <c r="AA147" s="34"/>
      <c r="AB147" s="51"/>
    </row>
    <row r="148" spans="4:28" s="7" customFormat="1" ht="12.75">
      <c r="D148" s="2"/>
      <c r="G148" s="66"/>
      <c r="H148" s="69"/>
      <c r="J148" s="36"/>
      <c r="Q148" s="34"/>
      <c r="R148" s="34"/>
      <c r="S148" s="34"/>
      <c r="T148" s="47"/>
      <c r="U148" s="34"/>
      <c r="V148" s="34"/>
      <c r="W148" s="47"/>
      <c r="X148" s="34"/>
      <c r="Y148" s="47"/>
      <c r="Z148" s="34"/>
      <c r="AA148" s="34"/>
      <c r="AB148" s="51"/>
    </row>
    <row r="149" spans="4:28" s="7" customFormat="1" ht="12.75">
      <c r="D149" s="2"/>
      <c r="G149" s="66"/>
      <c r="H149" s="69"/>
      <c r="J149" s="36"/>
      <c r="Q149" s="34"/>
      <c r="R149" s="34"/>
      <c r="S149" s="34"/>
      <c r="T149" s="47"/>
      <c r="U149" s="34"/>
      <c r="V149" s="34"/>
      <c r="W149" s="47"/>
      <c r="X149" s="34"/>
      <c r="Y149" s="47"/>
      <c r="Z149" s="34"/>
      <c r="AA149" s="34"/>
      <c r="AB149" s="51"/>
    </row>
    <row r="150" spans="4:28" s="7" customFormat="1" ht="12.75">
      <c r="D150" s="2"/>
      <c r="G150" s="66"/>
      <c r="H150" s="69"/>
      <c r="J150" s="36"/>
      <c r="Q150" s="34"/>
      <c r="R150" s="34"/>
      <c r="S150" s="34"/>
      <c r="T150" s="47"/>
      <c r="U150" s="34"/>
      <c r="V150" s="34"/>
      <c r="W150" s="47"/>
      <c r="X150" s="34"/>
      <c r="Y150" s="47"/>
      <c r="Z150" s="34"/>
      <c r="AA150" s="34"/>
      <c r="AB150" s="51"/>
    </row>
    <row r="151" spans="4:28" s="7" customFormat="1" ht="12.75">
      <c r="D151" s="2"/>
      <c r="G151" s="66"/>
      <c r="H151" s="69"/>
      <c r="J151" s="36"/>
      <c r="Q151" s="34"/>
      <c r="R151" s="34"/>
      <c r="S151" s="34"/>
      <c r="T151" s="47"/>
      <c r="U151" s="34"/>
      <c r="V151" s="34"/>
      <c r="W151" s="47"/>
      <c r="X151" s="34"/>
      <c r="Y151" s="47"/>
      <c r="Z151" s="34"/>
      <c r="AA151" s="34"/>
      <c r="AB151" s="51"/>
    </row>
    <row r="152" spans="4:28" s="7" customFormat="1" ht="12.75">
      <c r="D152" s="2"/>
      <c r="G152" s="66"/>
      <c r="H152" s="69"/>
      <c r="J152" s="36"/>
      <c r="Q152" s="34"/>
      <c r="R152" s="34"/>
      <c r="S152" s="34"/>
      <c r="T152" s="47"/>
      <c r="U152" s="34"/>
      <c r="V152" s="34"/>
      <c r="W152" s="47"/>
      <c r="X152" s="34"/>
      <c r="Y152" s="47"/>
      <c r="Z152" s="34"/>
      <c r="AA152" s="34"/>
      <c r="AB152" s="51"/>
    </row>
    <row r="153" spans="4:28" s="7" customFormat="1" ht="12.75">
      <c r="D153" s="2"/>
      <c r="G153" s="66"/>
      <c r="H153" s="69"/>
      <c r="J153" s="36"/>
      <c r="Q153" s="34"/>
      <c r="R153" s="34"/>
      <c r="S153" s="34"/>
      <c r="T153" s="47"/>
      <c r="U153" s="34"/>
      <c r="V153" s="34"/>
      <c r="W153" s="47"/>
      <c r="X153" s="34"/>
      <c r="Y153" s="47"/>
      <c r="Z153" s="34"/>
      <c r="AA153" s="34"/>
      <c r="AB153" s="51"/>
    </row>
    <row r="154" spans="4:28" s="7" customFormat="1" ht="12.75">
      <c r="D154" s="2"/>
      <c r="G154" s="66"/>
      <c r="H154" s="69"/>
      <c r="J154" s="36"/>
      <c r="Q154" s="34"/>
      <c r="R154" s="34"/>
      <c r="S154" s="34"/>
      <c r="T154" s="47"/>
      <c r="U154" s="34"/>
      <c r="V154" s="34"/>
      <c r="W154" s="47"/>
      <c r="X154" s="34"/>
      <c r="Y154" s="47"/>
      <c r="Z154" s="34"/>
      <c r="AA154" s="34"/>
      <c r="AB154" s="51"/>
    </row>
    <row r="155" spans="4:28" s="7" customFormat="1" ht="12.75">
      <c r="D155" s="2"/>
      <c r="G155" s="66"/>
      <c r="H155" s="69"/>
      <c r="J155" s="36"/>
      <c r="Q155" s="34"/>
      <c r="R155" s="34"/>
      <c r="S155" s="34"/>
      <c r="T155" s="47"/>
      <c r="U155" s="34"/>
      <c r="V155" s="34"/>
      <c r="W155" s="47"/>
      <c r="X155" s="34"/>
      <c r="Y155" s="47"/>
      <c r="Z155" s="34"/>
      <c r="AA155" s="34"/>
      <c r="AB155" s="51"/>
    </row>
    <row r="156" spans="4:28" s="7" customFormat="1" ht="12.75">
      <c r="D156" s="2"/>
      <c r="G156" s="66"/>
      <c r="H156" s="69"/>
      <c r="J156" s="36"/>
      <c r="Q156" s="34"/>
      <c r="R156" s="34"/>
      <c r="S156" s="34"/>
      <c r="T156" s="47"/>
      <c r="U156" s="34"/>
      <c r="V156" s="34"/>
      <c r="W156" s="47"/>
      <c r="X156" s="34"/>
      <c r="Y156" s="47"/>
      <c r="Z156" s="34"/>
      <c r="AA156" s="34"/>
      <c r="AB156" s="51"/>
    </row>
    <row r="157" spans="4:28" s="7" customFormat="1" ht="12.75">
      <c r="D157" s="2"/>
      <c r="G157" s="66"/>
      <c r="H157" s="69"/>
      <c r="J157" s="36"/>
      <c r="Q157" s="34"/>
      <c r="R157" s="34"/>
      <c r="S157" s="34"/>
      <c r="T157" s="47"/>
      <c r="U157" s="34"/>
      <c r="V157" s="34"/>
      <c r="W157" s="47"/>
      <c r="X157" s="34"/>
      <c r="Y157" s="47"/>
      <c r="Z157" s="34"/>
      <c r="AA157" s="34"/>
      <c r="AB157" s="51"/>
    </row>
    <row r="158" spans="4:28" s="7" customFormat="1" ht="12.75">
      <c r="D158" s="2"/>
      <c r="G158" s="66"/>
      <c r="H158" s="69"/>
      <c r="J158" s="36"/>
      <c r="Q158" s="34"/>
      <c r="R158" s="34"/>
      <c r="S158" s="34"/>
      <c r="T158" s="47"/>
      <c r="U158" s="34"/>
      <c r="V158" s="34"/>
      <c r="W158" s="47"/>
      <c r="X158" s="34"/>
      <c r="Y158" s="47"/>
      <c r="Z158" s="34"/>
      <c r="AA158" s="34"/>
      <c r="AB158" s="51"/>
    </row>
    <row r="159" spans="4:28" s="7" customFormat="1" ht="12.75">
      <c r="D159" s="2"/>
      <c r="G159" s="66"/>
      <c r="H159" s="69"/>
      <c r="J159" s="36"/>
      <c r="Q159" s="34"/>
      <c r="R159" s="34"/>
      <c r="S159" s="34"/>
      <c r="T159" s="47"/>
      <c r="U159" s="34"/>
      <c r="V159" s="34"/>
      <c r="W159" s="47"/>
      <c r="X159" s="34"/>
      <c r="Y159" s="47"/>
      <c r="Z159" s="34"/>
      <c r="AA159" s="34"/>
      <c r="AB159" s="51"/>
    </row>
    <row r="160" spans="4:28" s="7" customFormat="1" ht="12.75">
      <c r="D160" s="2"/>
      <c r="G160" s="66"/>
      <c r="H160" s="69"/>
      <c r="J160" s="36"/>
      <c r="Q160" s="34"/>
      <c r="R160" s="34"/>
      <c r="S160" s="34"/>
      <c r="T160" s="47"/>
      <c r="U160" s="34"/>
      <c r="V160" s="34"/>
      <c r="W160" s="47"/>
      <c r="X160" s="34"/>
      <c r="Y160" s="47"/>
      <c r="Z160" s="34"/>
      <c r="AA160" s="34"/>
      <c r="AB160" s="51"/>
    </row>
    <row r="161" spans="4:28" s="7" customFormat="1" ht="12.75">
      <c r="D161" s="2"/>
      <c r="G161" s="66"/>
      <c r="H161" s="69"/>
      <c r="J161" s="36"/>
      <c r="T161" s="48"/>
      <c r="W161" s="48"/>
      <c r="Y161" s="48"/>
      <c r="AB161" s="52"/>
    </row>
    <row r="162" spans="4:28" s="7" customFormat="1" ht="12.75">
      <c r="D162" s="2"/>
      <c r="G162" s="66"/>
      <c r="H162" s="69"/>
      <c r="J162" s="36"/>
      <c r="T162" s="48"/>
      <c r="W162" s="48"/>
      <c r="Y162" s="48"/>
      <c r="AB162" s="52"/>
    </row>
    <row r="163" spans="4:28" s="7" customFormat="1" ht="12.75">
      <c r="D163" s="2"/>
      <c r="G163" s="66"/>
      <c r="H163" s="69"/>
      <c r="J163" s="36"/>
      <c r="T163" s="48"/>
      <c r="W163" s="48"/>
      <c r="Y163" s="48"/>
      <c r="AB163" s="52"/>
    </row>
    <row r="164" spans="4:28" s="7" customFormat="1" ht="12.75">
      <c r="D164" s="2"/>
      <c r="G164" s="66"/>
      <c r="H164" s="69"/>
      <c r="J164" s="36"/>
      <c r="T164" s="48"/>
      <c r="W164" s="48"/>
      <c r="Y164" s="48"/>
      <c r="AB164" s="52"/>
    </row>
    <row r="165" spans="4:28" s="7" customFormat="1" ht="12.75">
      <c r="D165" s="2"/>
      <c r="G165" s="66"/>
      <c r="H165" s="69"/>
      <c r="J165" s="36"/>
      <c r="T165" s="48"/>
      <c r="W165" s="48"/>
      <c r="Y165" s="48"/>
      <c r="AB165" s="52"/>
    </row>
    <row r="166" spans="4:28" s="7" customFormat="1" ht="12.75">
      <c r="D166" s="2"/>
      <c r="G166" s="66"/>
      <c r="H166" s="69"/>
      <c r="J166" s="36"/>
      <c r="T166" s="48"/>
      <c r="W166" s="48"/>
      <c r="Y166" s="48"/>
      <c r="AB166" s="52"/>
    </row>
    <row r="167" spans="4:28" s="7" customFormat="1" ht="12.75">
      <c r="D167" s="2"/>
      <c r="G167" s="66"/>
      <c r="H167" s="69"/>
      <c r="J167" s="36"/>
      <c r="T167" s="48"/>
      <c r="W167" s="48"/>
      <c r="Y167" s="48"/>
      <c r="AB167" s="52"/>
    </row>
    <row r="168" spans="4:28" s="7" customFormat="1" ht="12.75">
      <c r="D168" s="2"/>
      <c r="G168" s="66"/>
      <c r="H168" s="69"/>
      <c r="J168" s="36"/>
      <c r="T168" s="48"/>
      <c r="W168" s="48"/>
      <c r="Y168" s="48"/>
      <c r="AB168" s="52"/>
    </row>
    <row r="169" spans="4:28" s="7" customFormat="1" ht="12.75">
      <c r="D169" s="2"/>
      <c r="G169" s="66"/>
      <c r="H169" s="69"/>
      <c r="J169" s="36"/>
      <c r="T169" s="48"/>
      <c r="W169" s="48"/>
      <c r="Y169" s="48"/>
      <c r="AB169" s="52"/>
    </row>
    <row r="170" spans="4:28" s="7" customFormat="1" ht="12.75">
      <c r="D170" s="2"/>
      <c r="G170" s="66"/>
      <c r="H170" s="69"/>
      <c r="J170" s="36"/>
      <c r="T170" s="48"/>
      <c r="W170" s="48"/>
      <c r="Y170" s="48"/>
      <c r="AB170" s="52"/>
    </row>
    <row r="171" spans="4:28" s="7" customFormat="1" ht="12.75">
      <c r="D171" s="2"/>
      <c r="G171" s="66"/>
      <c r="H171" s="69"/>
      <c r="J171" s="36"/>
      <c r="T171" s="48"/>
      <c r="W171" s="48"/>
      <c r="Y171" s="48"/>
      <c r="AB171" s="52"/>
    </row>
    <row r="172" spans="4:28" s="7" customFormat="1" ht="12.75">
      <c r="D172" s="2"/>
      <c r="G172" s="66"/>
      <c r="H172" s="69"/>
      <c r="J172" s="36"/>
      <c r="T172" s="48"/>
      <c r="W172" s="48"/>
      <c r="Y172" s="48"/>
      <c r="AB172" s="52"/>
    </row>
    <row r="173" spans="4:28" s="7" customFormat="1" ht="12.75">
      <c r="D173" s="2"/>
      <c r="G173" s="66"/>
      <c r="H173" s="69"/>
      <c r="J173" s="36"/>
      <c r="T173" s="48"/>
      <c r="W173" s="48"/>
      <c r="Y173" s="48"/>
      <c r="AB173" s="52"/>
    </row>
    <row r="174" spans="4:28" s="7" customFormat="1" ht="12.75">
      <c r="D174" s="2"/>
      <c r="G174" s="66"/>
      <c r="H174" s="69"/>
      <c r="J174" s="36"/>
      <c r="T174" s="48"/>
      <c r="W174" s="48"/>
      <c r="Y174" s="48"/>
      <c r="AB174" s="52"/>
    </row>
    <row r="175" spans="4:28" s="7" customFormat="1" ht="12.75">
      <c r="D175" s="2"/>
      <c r="G175" s="66"/>
      <c r="H175" s="69"/>
      <c r="J175" s="36"/>
      <c r="T175" s="48"/>
      <c r="W175" s="48"/>
      <c r="Y175" s="48"/>
      <c r="AB175" s="52"/>
    </row>
    <row r="176" spans="4:28" s="7" customFormat="1" ht="12.75">
      <c r="D176" s="2"/>
      <c r="G176" s="66"/>
      <c r="H176" s="69"/>
      <c r="J176" s="36"/>
      <c r="T176" s="48"/>
      <c r="W176" s="48"/>
      <c r="Y176" s="48"/>
      <c r="AB176" s="52"/>
    </row>
    <row r="177" spans="4:28" s="7" customFormat="1" ht="12.75">
      <c r="D177" s="2"/>
      <c r="G177" s="66"/>
      <c r="H177" s="69"/>
      <c r="J177" s="36"/>
      <c r="T177" s="48"/>
      <c r="W177" s="48"/>
      <c r="Y177" s="48"/>
      <c r="AB177" s="52"/>
    </row>
    <row r="178" spans="4:28" s="7" customFormat="1" ht="12.75">
      <c r="D178" s="2"/>
      <c r="G178" s="66"/>
      <c r="H178" s="69"/>
      <c r="J178" s="36"/>
      <c r="T178" s="48"/>
      <c r="W178" s="48"/>
      <c r="Y178" s="48"/>
      <c r="AB178" s="52"/>
    </row>
    <row r="179" spans="4:28" s="7" customFormat="1" ht="12.75">
      <c r="D179" s="2"/>
      <c r="G179" s="66"/>
      <c r="H179" s="69"/>
      <c r="J179" s="36"/>
      <c r="T179" s="48"/>
      <c r="W179" s="48"/>
      <c r="Y179" s="48"/>
      <c r="AB179" s="52"/>
    </row>
    <row r="180" spans="4:28" s="7" customFormat="1" ht="12.75">
      <c r="D180" s="2"/>
      <c r="G180" s="66"/>
      <c r="H180" s="69"/>
      <c r="J180" s="36"/>
      <c r="T180" s="48"/>
      <c r="W180" s="48"/>
      <c r="Y180" s="48"/>
      <c r="AB180" s="52"/>
    </row>
    <row r="181" spans="4:28" s="7" customFormat="1" ht="12.75">
      <c r="D181" s="2"/>
      <c r="G181" s="66"/>
      <c r="H181" s="69"/>
      <c r="J181" s="36"/>
      <c r="T181" s="48"/>
      <c r="W181" s="48"/>
      <c r="Y181" s="48"/>
      <c r="AB181" s="52"/>
    </row>
    <row r="182" spans="4:28" s="7" customFormat="1" ht="12.75">
      <c r="D182" s="2"/>
      <c r="G182" s="66"/>
      <c r="H182" s="69"/>
      <c r="J182" s="36"/>
      <c r="T182" s="48"/>
      <c r="W182" s="48"/>
      <c r="Y182" s="48"/>
      <c r="AB182" s="52"/>
    </row>
    <row r="183" spans="4:28" s="7" customFormat="1" ht="12.75">
      <c r="D183" s="2"/>
      <c r="G183" s="66"/>
      <c r="H183" s="69"/>
      <c r="J183" s="36"/>
      <c r="T183" s="48"/>
      <c r="W183" s="48"/>
      <c r="Y183" s="48"/>
      <c r="AB183" s="52"/>
    </row>
    <row r="184" spans="4:28" s="7" customFormat="1" ht="12.75">
      <c r="D184" s="2"/>
      <c r="G184" s="66"/>
      <c r="H184" s="69"/>
      <c r="J184" s="36"/>
      <c r="T184" s="48"/>
      <c r="W184" s="48"/>
      <c r="Y184" s="48"/>
      <c r="AB184" s="52"/>
    </row>
    <row r="185" spans="4:28" s="7" customFormat="1" ht="12.75">
      <c r="D185" s="2"/>
      <c r="G185" s="66"/>
      <c r="H185" s="69"/>
      <c r="J185" s="36"/>
      <c r="T185" s="48"/>
      <c r="W185" s="48"/>
      <c r="Y185" s="48"/>
      <c r="AB185" s="52"/>
    </row>
    <row r="186" spans="4:28" s="7" customFormat="1" ht="12.75">
      <c r="D186" s="2"/>
      <c r="G186" s="66"/>
      <c r="H186" s="69"/>
      <c r="J186" s="36"/>
      <c r="T186" s="48"/>
      <c r="W186" s="48"/>
      <c r="Y186" s="48"/>
      <c r="AB186" s="52"/>
    </row>
    <row r="187" spans="4:28" s="7" customFormat="1" ht="12.75">
      <c r="D187" s="2"/>
      <c r="G187" s="66"/>
      <c r="H187" s="69"/>
      <c r="J187" s="36"/>
      <c r="T187" s="48"/>
      <c r="W187" s="48"/>
      <c r="Y187" s="48"/>
      <c r="AB187" s="52"/>
    </row>
    <row r="188" spans="4:28" s="7" customFormat="1" ht="12.75">
      <c r="D188" s="2"/>
      <c r="G188" s="66"/>
      <c r="H188" s="69"/>
      <c r="J188" s="36"/>
      <c r="T188" s="48"/>
      <c r="W188" s="48"/>
      <c r="Y188" s="48"/>
      <c r="AB188" s="52"/>
    </row>
    <row r="189" spans="4:28" s="7" customFormat="1" ht="12.75">
      <c r="D189" s="2"/>
      <c r="G189" s="66"/>
      <c r="H189" s="69"/>
      <c r="J189" s="36"/>
      <c r="T189" s="48"/>
      <c r="W189" s="48"/>
      <c r="Y189" s="48"/>
      <c r="AB189" s="52"/>
    </row>
    <row r="190" spans="4:28" s="7" customFormat="1" ht="12.75">
      <c r="D190" s="2"/>
      <c r="G190" s="66"/>
      <c r="H190" s="69"/>
      <c r="J190" s="36"/>
      <c r="T190" s="48"/>
      <c r="W190" s="48"/>
      <c r="Y190" s="48"/>
      <c r="AB190" s="52"/>
    </row>
    <row r="191" spans="4:28" s="7" customFormat="1" ht="12.75">
      <c r="D191" s="2"/>
      <c r="G191" s="66"/>
      <c r="H191" s="69"/>
      <c r="J191" s="36"/>
      <c r="T191" s="48"/>
      <c r="W191" s="48"/>
      <c r="Y191" s="48"/>
      <c r="AB191" s="52"/>
    </row>
    <row r="192" spans="4:28" s="7" customFormat="1" ht="12.75">
      <c r="D192" s="2"/>
      <c r="G192" s="66"/>
      <c r="H192" s="69"/>
      <c r="J192" s="36"/>
      <c r="T192" s="48"/>
      <c r="W192" s="48"/>
      <c r="Y192" s="48"/>
      <c r="AB192" s="52"/>
    </row>
    <row r="193" spans="4:28" s="7" customFormat="1" ht="12.75">
      <c r="D193" s="2"/>
      <c r="G193" s="66"/>
      <c r="H193" s="69"/>
      <c r="J193" s="36"/>
      <c r="T193" s="48"/>
      <c r="W193" s="48"/>
      <c r="Y193" s="48"/>
      <c r="AB193" s="52"/>
    </row>
    <row r="194" spans="4:28" s="7" customFormat="1" ht="12.75">
      <c r="D194" s="2"/>
      <c r="G194" s="66"/>
      <c r="H194" s="69"/>
      <c r="J194" s="36"/>
      <c r="T194" s="48"/>
      <c r="W194" s="48"/>
      <c r="Y194" s="48"/>
      <c r="AB194" s="52"/>
    </row>
    <row r="195" spans="4:28" s="7" customFormat="1" ht="12.75">
      <c r="D195" s="2"/>
      <c r="G195" s="66"/>
      <c r="H195" s="69"/>
      <c r="J195" s="36"/>
      <c r="T195" s="48"/>
      <c r="W195" s="48"/>
      <c r="Y195" s="48"/>
      <c r="AB195" s="52"/>
    </row>
    <row r="196" spans="4:28" s="7" customFormat="1" ht="12.75">
      <c r="D196" s="2"/>
      <c r="G196" s="66"/>
      <c r="H196" s="69"/>
      <c r="J196" s="36"/>
      <c r="T196" s="48"/>
      <c r="W196" s="48"/>
      <c r="Y196" s="48"/>
      <c r="AB196" s="52"/>
    </row>
    <row r="197" spans="4:28" s="7" customFormat="1" ht="12.75">
      <c r="D197" s="2"/>
      <c r="G197" s="66"/>
      <c r="H197" s="69"/>
      <c r="J197" s="36"/>
      <c r="T197" s="48"/>
      <c r="W197" s="48"/>
      <c r="Y197" s="48"/>
      <c r="AB197" s="52"/>
    </row>
    <row r="198" spans="4:28" s="7" customFormat="1" ht="12.75">
      <c r="D198" s="2"/>
      <c r="G198" s="66"/>
      <c r="H198" s="69"/>
      <c r="J198" s="36"/>
      <c r="T198" s="48"/>
      <c r="W198" s="48"/>
      <c r="Y198" s="48"/>
      <c r="AB198" s="52"/>
    </row>
    <row r="199" spans="4:28" s="7" customFormat="1" ht="12.75">
      <c r="D199" s="2"/>
      <c r="G199" s="66"/>
      <c r="H199" s="69"/>
      <c r="J199" s="36"/>
      <c r="T199" s="48"/>
      <c r="W199" s="48"/>
      <c r="Y199" s="48"/>
      <c r="AB199" s="52"/>
    </row>
    <row r="200" spans="4:28" s="7" customFormat="1" ht="12.75">
      <c r="D200" s="2"/>
      <c r="G200" s="66"/>
      <c r="H200" s="69"/>
      <c r="J200" s="36"/>
      <c r="T200" s="48"/>
      <c r="W200" s="48"/>
      <c r="Y200" s="48"/>
      <c r="AB200" s="52"/>
    </row>
    <row r="201" spans="4:28" s="7" customFormat="1" ht="12.75">
      <c r="D201" s="2"/>
      <c r="G201" s="66"/>
      <c r="H201" s="69"/>
      <c r="J201" s="36"/>
      <c r="T201" s="48"/>
      <c r="W201" s="48"/>
      <c r="Y201" s="48"/>
      <c r="AB201" s="52"/>
    </row>
    <row r="202" spans="4:28" s="7" customFormat="1" ht="12.75">
      <c r="D202" s="2"/>
      <c r="G202" s="66"/>
      <c r="H202" s="69"/>
      <c r="J202" s="36"/>
      <c r="T202" s="48"/>
      <c r="W202" s="48"/>
      <c r="Y202" s="48"/>
      <c r="AB202" s="52"/>
    </row>
    <row r="203" spans="4:28" s="7" customFormat="1" ht="12.75">
      <c r="D203" s="2"/>
      <c r="G203" s="66"/>
      <c r="H203" s="69"/>
      <c r="J203" s="36"/>
      <c r="T203" s="48"/>
      <c r="W203" s="48"/>
      <c r="Y203" s="48"/>
      <c r="AB203" s="52"/>
    </row>
    <row r="204" spans="4:28" s="7" customFormat="1" ht="12.75">
      <c r="D204" s="2"/>
      <c r="G204" s="66"/>
      <c r="H204" s="69"/>
      <c r="J204" s="36"/>
      <c r="T204" s="48"/>
      <c r="W204" s="48"/>
      <c r="Y204" s="48"/>
      <c r="AB204" s="52"/>
    </row>
    <row r="205" spans="4:28" s="7" customFormat="1" ht="12.75">
      <c r="D205" s="2"/>
      <c r="G205" s="66"/>
      <c r="H205" s="69"/>
      <c r="J205" s="36"/>
      <c r="T205" s="48"/>
      <c r="W205" s="48"/>
      <c r="Y205" s="48"/>
      <c r="AB205" s="52"/>
    </row>
    <row r="206" spans="4:28" s="7" customFormat="1" ht="12.75">
      <c r="D206" s="2"/>
      <c r="G206" s="66"/>
      <c r="H206" s="69"/>
      <c r="J206" s="36"/>
      <c r="T206" s="48"/>
      <c r="W206" s="48"/>
      <c r="Y206" s="48"/>
      <c r="AB206" s="52"/>
    </row>
    <row r="207" spans="4:28" s="7" customFormat="1" ht="12.75">
      <c r="D207" s="2"/>
      <c r="G207" s="66"/>
      <c r="H207" s="69"/>
      <c r="J207" s="36"/>
      <c r="T207" s="48"/>
      <c r="W207" s="48"/>
      <c r="Y207" s="48"/>
      <c r="AB207" s="52"/>
    </row>
    <row r="208" spans="4:28" s="7" customFormat="1" ht="12.75">
      <c r="D208" s="2"/>
      <c r="G208" s="66"/>
      <c r="H208" s="69"/>
      <c r="J208" s="36"/>
      <c r="T208" s="48"/>
      <c r="W208" s="48"/>
      <c r="Y208" s="48"/>
      <c r="AB208" s="52"/>
    </row>
    <row r="209" spans="4:28" s="7" customFormat="1" ht="12.75">
      <c r="D209" s="2"/>
      <c r="G209" s="66"/>
      <c r="H209" s="69"/>
      <c r="J209" s="36"/>
      <c r="T209" s="48"/>
      <c r="W209" s="48"/>
      <c r="Y209" s="48"/>
      <c r="AB209" s="52"/>
    </row>
    <row r="210" spans="4:28" s="7" customFormat="1" ht="12.75">
      <c r="D210" s="2"/>
      <c r="G210" s="66"/>
      <c r="H210" s="69"/>
      <c r="J210" s="36"/>
      <c r="T210" s="48"/>
      <c r="W210" s="48"/>
      <c r="Y210" s="48"/>
      <c r="AB210" s="52"/>
    </row>
    <row r="211" spans="4:28" s="7" customFormat="1" ht="12.75">
      <c r="D211" s="2"/>
      <c r="G211" s="66"/>
      <c r="H211" s="69"/>
      <c r="J211" s="36"/>
      <c r="T211" s="48"/>
      <c r="W211" s="48"/>
      <c r="Y211" s="48"/>
      <c r="AB211" s="52"/>
    </row>
    <row r="212" spans="4:28" s="7" customFormat="1" ht="12.75">
      <c r="D212" s="2"/>
      <c r="G212" s="66"/>
      <c r="H212" s="69"/>
      <c r="J212" s="36"/>
      <c r="T212" s="48"/>
      <c r="W212" s="48"/>
      <c r="Y212" s="48"/>
      <c r="AB212" s="52"/>
    </row>
    <row r="213" spans="4:28" s="7" customFormat="1" ht="12.75">
      <c r="D213" s="2"/>
      <c r="G213" s="66"/>
      <c r="H213" s="69"/>
      <c r="J213" s="36"/>
      <c r="T213" s="48"/>
      <c r="W213" s="48"/>
      <c r="Y213" s="48"/>
      <c r="AB213" s="52"/>
    </row>
    <row r="214" spans="4:28" s="7" customFormat="1" ht="12.75">
      <c r="D214" s="2"/>
      <c r="G214" s="66"/>
      <c r="H214" s="69"/>
      <c r="J214" s="36"/>
      <c r="T214" s="48"/>
      <c r="W214" s="48"/>
      <c r="Y214" s="48"/>
      <c r="AB214" s="52"/>
    </row>
    <row r="215" spans="4:28" s="7" customFormat="1" ht="11.25">
      <c r="D215" s="2"/>
      <c r="G215" s="66"/>
      <c r="H215" s="69"/>
      <c r="J215" s="36"/>
      <c r="T215" s="48"/>
      <c r="W215" s="48"/>
      <c r="Y215" s="48"/>
      <c r="AB215" s="48"/>
    </row>
    <row r="216" spans="4:28" s="7" customFormat="1" ht="11.25">
      <c r="D216" s="2"/>
      <c r="G216" s="66"/>
      <c r="H216" s="69"/>
      <c r="J216" s="36"/>
      <c r="T216" s="48"/>
      <c r="W216" s="48"/>
      <c r="Y216" s="48"/>
      <c r="AB216" s="48"/>
    </row>
    <row r="217" spans="4:28" s="7" customFormat="1" ht="11.25">
      <c r="D217" s="2"/>
      <c r="G217" s="66"/>
      <c r="H217" s="69"/>
      <c r="J217" s="36"/>
      <c r="T217" s="48"/>
      <c r="W217" s="48"/>
      <c r="Y217" s="48"/>
      <c r="AB217" s="48"/>
    </row>
    <row r="218" spans="4:28" s="7" customFormat="1" ht="11.25">
      <c r="D218" s="2"/>
      <c r="G218" s="66"/>
      <c r="H218" s="69"/>
      <c r="J218" s="36"/>
      <c r="T218" s="48"/>
      <c r="W218" s="48"/>
      <c r="Y218" s="48"/>
      <c r="AB218" s="48"/>
    </row>
    <row r="219" spans="4:28" s="7" customFormat="1" ht="11.25">
      <c r="D219" s="2"/>
      <c r="G219" s="66"/>
      <c r="H219" s="69"/>
      <c r="J219" s="36"/>
      <c r="T219" s="48"/>
      <c r="W219" s="48"/>
      <c r="Y219" s="48"/>
      <c r="AB219" s="48"/>
    </row>
    <row r="220" spans="4:28" s="7" customFormat="1" ht="11.25">
      <c r="D220" s="2"/>
      <c r="G220" s="66"/>
      <c r="H220" s="69"/>
      <c r="J220" s="36"/>
      <c r="T220" s="48"/>
      <c r="W220" s="48"/>
      <c r="Y220" s="48"/>
      <c r="AB220" s="48"/>
    </row>
    <row r="221" spans="4:28" s="7" customFormat="1" ht="11.25">
      <c r="D221" s="2"/>
      <c r="G221" s="66"/>
      <c r="H221" s="69"/>
      <c r="J221" s="36"/>
      <c r="T221" s="48"/>
      <c r="W221" s="48"/>
      <c r="Y221" s="48"/>
      <c r="AB221" s="48"/>
    </row>
    <row r="222" spans="4:28" s="7" customFormat="1" ht="11.25">
      <c r="D222" s="2"/>
      <c r="G222" s="66"/>
      <c r="H222" s="69"/>
      <c r="J222" s="36"/>
      <c r="T222" s="48"/>
      <c r="W222" s="48"/>
      <c r="Y222" s="48"/>
      <c r="AB222" s="48"/>
    </row>
    <row r="223" spans="4:28" s="7" customFormat="1" ht="11.25">
      <c r="D223" s="2"/>
      <c r="G223" s="66"/>
      <c r="H223" s="69"/>
      <c r="J223" s="36"/>
      <c r="T223" s="48"/>
      <c r="W223" s="48"/>
      <c r="Y223" s="48"/>
      <c r="AB223" s="48"/>
    </row>
    <row r="224" spans="4:28" s="7" customFormat="1" ht="11.25">
      <c r="D224" s="2"/>
      <c r="G224" s="66"/>
      <c r="H224" s="69"/>
      <c r="J224" s="36"/>
      <c r="T224" s="48"/>
      <c r="W224" s="48"/>
      <c r="Y224" s="48"/>
      <c r="AB224" s="48"/>
    </row>
    <row r="225" spans="4:28" s="7" customFormat="1" ht="11.25">
      <c r="D225" s="2"/>
      <c r="G225" s="66"/>
      <c r="H225" s="69"/>
      <c r="J225" s="36"/>
      <c r="T225" s="48"/>
      <c r="W225" s="48"/>
      <c r="Y225" s="48"/>
      <c r="AB225" s="48"/>
    </row>
    <row r="226" spans="4:28" s="7" customFormat="1" ht="11.25">
      <c r="D226" s="2"/>
      <c r="G226" s="66"/>
      <c r="H226" s="69"/>
      <c r="J226" s="36"/>
      <c r="T226" s="48"/>
      <c r="W226" s="48"/>
      <c r="Y226" s="48"/>
      <c r="AB226" s="48"/>
    </row>
    <row r="227" spans="4:28" s="7" customFormat="1" ht="11.25">
      <c r="D227" s="2"/>
      <c r="G227" s="66"/>
      <c r="H227" s="69"/>
      <c r="J227" s="36"/>
      <c r="T227" s="48"/>
      <c r="W227" s="48"/>
      <c r="Y227" s="48"/>
      <c r="AB227" s="48"/>
    </row>
    <row r="228" spans="4:28" s="7" customFormat="1" ht="11.25">
      <c r="D228" s="2"/>
      <c r="G228" s="66"/>
      <c r="H228" s="69"/>
      <c r="J228" s="36"/>
      <c r="T228" s="48"/>
      <c r="W228" s="48"/>
      <c r="Y228" s="48"/>
      <c r="AB228" s="48"/>
    </row>
    <row r="229" spans="4:28" s="7" customFormat="1" ht="11.25">
      <c r="D229" s="2"/>
      <c r="G229" s="66"/>
      <c r="H229" s="69"/>
      <c r="J229" s="36"/>
      <c r="T229" s="48"/>
      <c r="W229" s="48"/>
      <c r="Y229" s="48"/>
      <c r="AB229" s="48"/>
    </row>
    <row r="230" spans="4:28" s="7" customFormat="1" ht="11.25">
      <c r="D230" s="2"/>
      <c r="G230" s="66"/>
      <c r="H230" s="69"/>
      <c r="J230" s="36"/>
      <c r="T230" s="48"/>
      <c r="W230" s="48"/>
      <c r="Y230" s="48"/>
      <c r="AB230" s="48"/>
    </row>
    <row r="231" spans="4:28" s="7" customFormat="1" ht="11.25">
      <c r="D231" s="2"/>
      <c r="G231" s="66"/>
      <c r="H231" s="69"/>
      <c r="J231" s="36"/>
      <c r="T231" s="48"/>
      <c r="W231" s="48"/>
      <c r="Y231" s="48"/>
      <c r="AB231" s="48"/>
    </row>
    <row r="232" spans="4:28" s="7" customFormat="1" ht="11.25">
      <c r="D232" s="2"/>
      <c r="G232" s="66"/>
      <c r="H232" s="69"/>
      <c r="J232" s="36"/>
      <c r="T232" s="48"/>
      <c r="W232" s="48"/>
      <c r="Y232" s="48"/>
      <c r="AB232" s="48"/>
    </row>
    <row r="233" spans="4:28" s="7" customFormat="1" ht="11.25">
      <c r="D233" s="2"/>
      <c r="G233" s="66"/>
      <c r="H233" s="69"/>
      <c r="J233" s="36"/>
      <c r="T233" s="48"/>
      <c r="W233" s="48"/>
      <c r="Y233" s="48"/>
      <c r="AB233" s="48"/>
    </row>
    <row r="234" spans="4:28" s="7" customFormat="1" ht="11.25">
      <c r="D234" s="2"/>
      <c r="G234" s="66"/>
      <c r="H234" s="69"/>
      <c r="J234" s="36"/>
      <c r="T234" s="48"/>
      <c r="W234" s="48"/>
      <c r="Y234" s="48"/>
      <c r="AB234" s="48"/>
    </row>
    <row r="235" spans="4:28" s="7" customFormat="1" ht="11.25">
      <c r="D235" s="2"/>
      <c r="G235" s="66"/>
      <c r="H235" s="69"/>
      <c r="J235" s="36"/>
      <c r="T235" s="48"/>
      <c r="W235" s="48"/>
      <c r="Y235" s="48"/>
      <c r="AB235" s="48"/>
    </row>
    <row r="236" spans="4:28" s="7" customFormat="1" ht="11.25">
      <c r="D236" s="2"/>
      <c r="G236" s="66"/>
      <c r="H236" s="69"/>
      <c r="J236" s="36"/>
      <c r="T236" s="48"/>
      <c r="W236" s="48"/>
      <c r="Y236" s="48"/>
      <c r="AB236" s="48"/>
    </row>
    <row r="237" spans="4:28" s="7" customFormat="1" ht="11.25">
      <c r="D237" s="2"/>
      <c r="G237" s="66"/>
      <c r="H237" s="69"/>
      <c r="J237" s="36"/>
      <c r="T237" s="48"/>
      <c r="W237" s="48"/>
      <c r="Y237" s="48"/>
      <c r="AB237" s="48"/>
    </row>
    <row r="238" spans="4:28" s="7" customFormat="1" ht="11.25">
      <c r="D238" s="2"/>
      <c r="G238" s="66"/>
      <c r="H238" s="69"/>
      <c r="J238" s="36"/>
      <c r="T238" s="48"/>
      <c r="W238" s="48"/>
      <c r="Y238" s="48"/>
      <c r="AB238" s="48"/>
    </row>
    <row r="239" spans="4:28" s="7" customFormat="1" ht="11.25">
      <c r="D239" s="2"/>
      <c r="G239" s="66"/>
      <c r="H239" s="69"/>
      <c r="J239" s="36"/>
      <c r="T239" s="48"/>
      <c r="W239" s="48"/>
      <c r="Y239" s="48"/>
      <c r="AB239" s="48"/>
    </row>
    <row r="240" spans="4:28" s="7" customFormat="1" ht="11.25">
      <c r="D240" s="2"/>
      <c r="G240" s="66"/>
      <c r="H240" s="69"/>
      <c r="J240" s="36"/>
      <c r="T240" s="48"/>
      <c r="W240" s="48"/>
      <c r="Y240" s="48"/>
      <c r="AB240" s="48"/>
    </row>
    <row r="241" spans="4:28" s="7" customFormat="1" ht="11.25">
      <c r="D241" s="2"/>
      <c r="G241" s="66"/>
      <c r="H241" s="69"/>
      <c r="J241" s="36"/>
      <c r="T241" s="48"/>
      <c r="W241" s="48"/>
      <c r="Y241" s="48"/>
      <c r="AB241" s="48"/>
    </row>
    <row r="242" spans="4:28" s="7" customFormat="1" ht="11.25">
      <c r="D242" s="2"/>
      <c r="G242" s="66"/>
      <c r="H242" s="69"/>
      <c r="J242" s="36"/>
      <c r="T242" s="48"/>
      <c r="W242" s="48"/>
      <c r="Y242" s="48"/>
      <c r="AB242" s="48"/>
    </row>
  </sheetData>
  <sheetProtection/>
  <mergeCells count="55">
    <mergeCell ref="B85:G85"/>
    <mergeCell ref="C88:H88"/>
    <mergeCell ref="B89:G89"/>
    <mergeCell ref="C93:H93"/>
    <mergeCell ref="B109:J109"/>
    <mergeCell ref="C119:H119"/>
    <mergeCell ref="B94:G94"/>
    <mergeCell ref="C100:H100"/>
    <mergeCell ref="B101:G101"/>
    <mergeCell ref="C106:H106"/>
    <mergeCell ref="B107:H107"/>
    <mergeCell ref="C108:H108"/>
    <mergeCell ref="B81:E81"/>
    <mergeCell ref="C84:H84"/>
    <mergeCell ref="C76:H76"/>
    <mergeCell ref="B77:H77"/>
    <mergeCell ref="C78:H78"/>
    <mergeCell ref="B79:J79"/>
    <mergeCell ref="B80:E80"/>
    <mergeCell ref="F80:J80"/>
    <mergeCell ref="C61:H61"/>
    <mergeCell ref="B62:G62"/>
    <mergeCell ref="C69:H69"/>
    <mergeCell ref="B70:G70"/>
    <mergeCell ref="B52:H52"/>
    <mergeCell ref="B53:J53"/>
    <mergeCell ref="B54:E54"/>
    <mergeCell ref="F54:J54"/>
    <mergeCell ref="B45:G45"/>
    <mergeCell ref="C50:H50"/>
    <mergeCell ref="B51:H51"/>
    <mergeCell ref="C37:H37"/>
    <mergeCell ref="B38:G38"/>
    <mergeCell ref="C41:H41"/>
    <mergeCell ref="B42:G42"/>
    <mergeCell ref="B13:J13"/>
    <mergeCell ref="B14:E14"/>
    <mergeCell ref="F14:J14"/>
    <mergeCell ref="C44:H44"/>
    <mergeCell ref="D16:H16"/>
    <mergeCell ref="D17:H17"/>
    <mergeCell ref="C24:H24"/>
    <mergeCell ref="C31:H31"/>
    <mergeCell ref="C34:H34"/>
    <mergeCell ref="B35:G35"/>
    <mergeCell ref="F1:I1"/>
    <mergeCell ref="F2:J4"/>
    <mergeCell ref="G5:I5"/>
    <mergeCell ref="A10:J10"/>
    <mergeCell ref="D11:H12"/>
    <mergeCell ref="I11:I12"/>
    <mergeCell ref="J11:J12"/>
    <mergeCell ref="A11:A12"/>
    <mergeCell ref="B11:B12"/>
    <mergeCell ref="C11:C12"/>
  </mergeCells>
  <printOptions/>
  <pageMargins left="0.29" right="0.75" top="1" bottom="1" header="0.5" footer="0.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Σοφία Γαλάτα</cp:lastModifiedBy>
  <cp:lastPrinted>2016-07-29T09:13:32Z</cp:lastPrinted>
  <dcterms:created xsi:type="dcterms:W3CDTF">1997-01-24T12:53:32Z</dcterms:created>
  <dcterms:modified xsi:type="dcterms:W3CDTF">2016-07-29T10:48:56Z</dcterms:modified>
  <cp:category/>
  <cp:version/>
  <cp:contentType/>
  <cp:contentStatus/>
</cp:coreProperties>
</file>